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Sugestão de compra" sheetId="1" r:id="rId1"/>
  </sheets>
  <calcPr calcId="144525"/>
</workbook>
</file>

<file path=xl/calcChain.xml><?xml version="1.0" encoding="utf-8"?>
<calcChain xmlns="http://schemas.openxmlformats.org/spreadsheetml/2006/main">
  <c r="C18" i="1" l="1"/>
  <c r="C17" i="1"/>
  <c r="D20" i="1"/>
  <c r="D18" i="1"/>
  <c r="D11" i="1"/>
  <c r="D10" i="1"/>
  <c r="A3" i="1"/>
  <c r="C20" i="1" l="1"/>
  <c r="C21" i="1" s="1"/>
</calcChain>
</file>

<file path=xl/sharedStrings.xml><?xml version="1.0" encoding="utf-8"?>
<sst xmlns="http://schemas.openxmlformats.org/spreadsheetml/2006/main" count="20" uniqueCount="18">
  <si>
    <t>Simulação de sugestão de compra</t>
  </si>
  <si>
    <t>http://www.asseinfo.com.br/blog</t>
  </si>
  <si>
    <t>Informe aqui os dados para o cálculo</t>
  </si>
  <si>
    <t>Preencha os campos em amarelo</t>
  </si>
  <si>
    <t>Produto que será analisado</t>
  </si>
  <si>
    <t>cinto masculino social tamanho 40</t>
  </si>
  <si>
    <t>Período em que ocorreram as vendas</t>
  </si>
  <si>
    <t>Unidades vendidas no período</t>
  </si>
  <si>
    <t>unidades</t>
  </si>
  <si>
    <t>Meu estoque atual deste produto</t>
  </si>
  <si>
    <t>Estoque de segurança deste produto</t>
  </si>
  <si>
    <t>Compro a cada</t>
  </si>
  <si>
    <t>dias</t>
  </si>
  <si>
    <t>O produto será entregue em</t>
  </si>
  <si>
    <t>Veja aqui o resultado</t>
  </si>
  <si>
    <t>Quantidade de dias do período</t>
  </si>
  <si>
    <t>Venda média diária do produto</t>
  </si>
  <si>
    <t>Sugestão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</si>
</sst>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8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b/>
      <sz val="12"/>
      <name val="Arial"/>
    </font>
    <font>
      <b/>
      <u/>
      <sz val="12"/>
      <color rgb="FF0000FF"/>
      <name val="Arial"/>
    </font>
    <font>
      <b/>
      <sz val="16"/>
      <name val="Arial"/>
    </font>
    <font>
      <sz val="14"/>
      <name val="Arial"/>
    </font>
    <font>
      <sz val="10"/>
      <name val="Arial"/>
    </font>
    <font>
      <b/>
      <sz val="18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99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4" borderId="0" xfId="0" applyFont="1" applyFill="1" applyAlignment="1"/>
    <xf numFmtId="0" fontId="3" fillId="4" borderId="0" xfId="0" applyFont="1" applyFill="1"/>
    <xf numFmtId="0" fontId="3" fillId="0" borderId="0" xfId="0" applyFont="1" applyAlignment="1">
      <alignment horizontal="right"/>
    </xf>
    <xf numFmtId="14" fontId="3" fillId="3" borderId="10" xfId="0" applyNumberFormat="1" applyFont="1" applyFill="1" applyBorder="1" applyAlignment="1"/>
    <xf numFmtId="14" fontId="3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2" fontId="3" fillId="0" borderId="0" xfId="0" applyNumberFormat="1" applyFont="1"/>
    <xf numFmtId="0" fontId="8" fillId="0" borderId="0" xfId="0" applyFont="1" applyAlignment="1">
      <alignment horizontal="right"/>
    </xf>
    <xf numFmtId="2" fontId="8" fillId="0" borderId="0" xfId="0" applyNumberFormat="1" applyFont="1"/>
    <xf numFmtId="0" fontId="10" fillId="0" borderId="0" xfId="0" applyFont="1"/>
    <xf numFmtId="0" fontId="0" fillId="0" borderId="0" xfId="0" applyFont="1" applyAlignment="1"/>
    <xf numFmtId="0" fontId="7" fillId="3" borderId="5" xfId="0" applyFont="1" applyFill="1" applyBorder="1" applyAlignment="1">
      <alignment horizontal="center" vertical="center" textRotation="180" wrapText="1"/>
    </xf>
    <xf numFmtId="0" fontId="3" fillId="0" borderId="9" xfId="0" applyFont="1" applyBorder="1"/>
    <xf numFmtId="0" fontId="3" fillId="0" borderId="11" xfId="0" applyFont="1" applyBorder="1"/>
    <xf numFmtId="0" fontId="3" fillId="2" borderId="0" xfId="0" applyFont="1" applyFill="1" applyAlignment="1">
      <alignment horizontal="center"/>
    </xf>
    <xf numFmtId="0" fontId="2" fillId="0" borderId="4" xfId="0" applyFont="1" applyBorder="1" applyAlignment="1"/>
    <xf numFmtId="0" fontId="3" fillId="0" borderId="4" xfId="0" applyFont="1" applyBorder="1"/>
    <xf numFmtId="0" fontId="9" fillId="0" borderId="0" xfId="0" applyFont="1"/>
    <xf numFmtId="0" fontId="3" fillId="3" borderId="6" xfId="0" applyFont="1" applyFill="1" applyBorder="1" applyAlignment="1"/>
    <xf numFmtId="0" fontId="3" fillId="0" borderId="7" xfId="0" applyFont="1" applyBorder="1"/>
    <xf numFmtId="0" fontId="3" fillId="0" borderId="8" xfId="0" applyFont="1" applyBorder="1"/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6</xdr:row>
      <xdr:rowOff>104775</xdr:rowOff>
    </xdr:from>
    <xdr:to>
      <xdr:col>7</xdr:col>
      <xdr:colOff>838200</xdr:colOff>
      <xdr:row>8</xdr:row>
      <xdr:rowOff>190500</xdr:rowOff>
    </xdr:to>
    <xdr:sp macro="" textlink="">
      <xdr:nvSpPr>
        <xdr:cNvPr id="3" name="Shape 3"/>
        <xdr:cNvSpPr/>
      </xdr:nvSpPr>
      <xdr:spPr>
        <a:xfrm>
          <a:off x="1304925" y="1349950"/>
          <a:ext cx="876300" cy="466800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4</xdr:col>
      <xdr:colOff>952500</xdr:colOff>
      <xdr:row>0</xdr:row>
      <xdr:rowOff>9525</xdr:rowOff>
    </xdr:from>
    <xdr:to>
      <xdr:col>6</xdr:col>
      <xdr:colOff>904875</xdr:colOff>
      <xdr:row>0</xdr:row>
      <xdr:rowOff>342900</xdr:rowOff>
    </xdr:to>
    <xdr:pic>
      <xdr:nvPicPr>
        <xdr:cNvPr id="2" name="image00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76425" cy="3333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topLeftCell="A4" workbookViewId="0">
      <selection activeCell="C20" sqref="C20"/>
    </sheetView>
  </sheetViews>
  <sheetFormatPr defaultColWidth="14.42578125" defaultRowHeight="15.75" customHeight="1" x14ac:dyDescent="0.2"/>
  <cols>
    <col min="1" max="1" width="9" customWidth="1"/>
    <col min="2" max="2" width="34.7109375" customWidth="1"/>
    <col min="9" max="9" width="10" customWidth="1"/>
    <col min="12" max="12" width="12.42578125" customWidth="1"/>
  </cols>
  <sheetData>
    <row r="1" spans="1:10" ht="44.25" customHeight="1" x14ac:dyDescent="0.2">
      <c r="A1" s="1" t="s">
        <v>0</v>
      </c>
      <c r="B1" s="2"/>
      <c r="C1" s="3"/>
      <c r="D1" s="3"/>
      <c r="G1" s="4" t="s">
        <v>1</v>
      </c>
    </row>
    <row r="2" spans="1:10" ht="26.25" customHeight="1" x14ac:dyDescent="0.2">
      <c r="A2" s="5"/>
      <c r="B2" s="5"/>
      <c r="C2" s="5"/>
      <c r="D2" s="5"/>
      <c r="E2" s="5"/>
      <c r="F2" s="5"/>
      <c r="G2" s="5"/>
      <c r="I2" s="6"/>
      <c r="J2" s="6"/>
    </row>
    <row r="3" spans="1:10" ht="26.25" customHeight="1" x14ac:dyDescent="0.2">
      <c r="A3" s="28" t="str">
        <f>HYPERLINK("http://www.asseinfo.com.br/blog/sugestao-de-compra/","Aprenda mais em http://www.asseinfo.com.br/blog/sugestao-de-compra/")</f>
        <v>Aprenda mais em http://www.asseinfo.com.br/blog/sugestao-de-compra/</v>
      </c>
      <c r="B3" s="29"/>
      <c r="C3" s="29"/>
      <c r="D3" s="29"/>
      <c r="E3" s="29"/>
      <c r="F3" s="29"/>
      <c r="G3" s="30"/>
      <c r="I3" s="6"/>
      <c r="J3" s="6"/>
    </row>
    <row r="4" spans="1:10" ht="22.5" customHeight="1" x14ac:dyDescent="0.2">
      <c r="A4" s="2"/>
      <c r="B4" s="2"/>
      <c r="C4" s="3"/>
      <c r="D4" s="3"/>
      <c r="I4" s="6"/>
      <c r="J4" s="6"/>
    </row>
    <row r="5" spans="1:10" ht="23.25" x14ac:dyDescent="0.2">
      <c r="A5" s="22" t="s">
        <v>2</v>
      </c>
      <c r="B5" s="23"/>
      <c r="C5" s="7"/>
      <c r="D5" s="7"/>
      <c r="E5" s="8"/>
      <c r="F5" s="8"/>
      <c r="G5" s="8"/>
      <c r="I5" s="18" t="s">
        <v>3</v>
      </c>
      <c r="J5" s="6"/>
    </row>
    <row r="6" spans="1:10" ht="23.25" x14ac:dyDescent="0.2">
      <c r="A6" s="3"/>
      <c r="B6" s="9" t="s">
        <v>4</v>
      </c>
      <c r="C6" s="25" t="s">
        <v>5</v>
      </c>
      <c r="D6" s="26"/>
      <c r="E6" s="26"/>
      <c r="F6" s="26"/>
      <c r="G6" s="27"/>
      <c r="I6" s="19"/>
      <c r="J6" s="6"/>
    </row>
    <row r="7" spans="1:10" ht="23.25" x14ac:dyDescent="0.2">
      <c r="A7" s="3"/>
      <c r="B7" s="3"/>
      <c r="C7" s="3"/>
      <c r="D7" s="3"/>
      <c r="I7" s="19"/>
      <c r="J7" s="6"/>
    </row>
    <row r="8" spans="1:10" ht="23.25" x14ac:dyDescent="0.2">
      <c r="A8" s="3"/>
      <c r="B8" s="9" t="s">
        <v>6</v>
      </c>
      <c r="C8" s="10">
        <v>42339</v>
      </c>
      <c r="D8" s="11">
        <v>42460</v>
      </c>
      <c r="I8" s="19"/>
      <c r="J8" s="6"/>
    </row>
    <row r="9" spans="1:10" ht="23.25" x14ac:dyDescent="0.2">
      <c r="A9" s="3"/>
      <c r="B9" s="9" t="s">
        <v>7</v>
      </c>
      <c r="C9" s="12">
        <v>200</v>
      </c>
      <c r="D9" s="12" t="s">
        <v>8</v>
      </c>
      <c r="I9" s="19"/>
      <c r="J9" s="6"/>
    </row>
    <row r="10" spans="1:10" ht="23.25" x14ac:dyDescent="0.2">
      <c r="A10" s="3"/>
      <c r="B10" s="9" t="s">
        <v>9</v>
      </c>
      <c r="C10" s="12">
        <v>10</v>
      </c>
      <c r="D10" s="17" t="str">
        <f t="shared" ref="D10:D11" si="0">CONCATENATE($D$9, " do produto ",$C$6)</f>
        <v>unidades do produto cinto masculino social tamanho 40</v>
      </c>
      <c r="E10" s="17"/>
      <c r="F10" s="17"/>
      <c r="G10" s="17"/>
      <c r="I10" s="19"/>
      <c r="J10" s="6"/>
    </row>
    <row r="11" spans="1:10" ht="12.75" x14ac:dyDescent="0.2">
      <c r="A11" s="3"/>
      <c r="B11" s="9" t="s">
        <v>10</v>
      </c>
      <c r="C11" s="12">
        <v>3</v>
      </c>
      <c r="D11" s="17" t="str">
        <f t="shared" si="0"/>
        <v>unidades do produto cinto masculino social tamanho 40</v>
      </c>
      <c r="E11" s="17"/>
      <c r="F11" s="17"/>
      <c r="G11" s="17"/>
      <c r="I11" s="19"/>
    </row>
    <row r="12" spans="1:10" ht="12.75" x14ac:dyDescent="0.2">
      <c r="I12" s="19"/>
    </row>
    <row r="13" spans="1:10" ht="12.75" x14ac:dyDescent="0.2">
      <c r="A13" s="3"/>
      <c r="B13" s="9" t="s">
        <v>11</v>
      </c>
      <c r="C13" s="12">
        <v>180</v>
      </c>
      <c r="D13" s="3" t="s">
        <v>12</v>
      </c>
      <c r="I13" s="19"/>
    </row>
    <row r="14" spans="1:10" ht="12.75" x14ac:dyDescent="0.2">
      <c r="A14" s="3"/>
      <c r="B14" s="9" t="s">
        <v>13</v>
      </c>
      <c r="C14" s="12">
        <v>30</v>
      </c>
      <c r="D14" s="3" t="s">
        <v>12</v>
      </c>
      <c r="I14" s="19"/>
    </row>
    <row r="15" spans="1:10" ht="12.75" x14ac:dyDescent="0.2">
      <c r="I15" s="20"/>
    </row>
    <row r="16" spans="1:10" ht="12.75" x14ac:dyDescent="0.2">
      <c r="A16" s="22" t="s">
        <v>14</v>
      </c>
      <c r="B16" s="23"/>
      <c r="C16" s="7"/>
      <c r="D16" s="7"/>
      <c r="E16" s="8"/>
      <c r="F16" s="8"/>
      <c r="G16" s="8"/>
    </row>
    <row r="17" spans="1:12" ht="12.75" x14ac:dyDescent="0.2">
      <c r="A17" s="3"/>
      <c r="B17" s="9" t="s">
        <v>15</v>
      </c>
      <c r="C17">
        <f>DATEDIF(C8, D8,"D")</f>
        <v>121</v>
      </c>
      <c r="D17" s="3" t="s">
        <v>12</v>
      </c>
      <c r="I17" s="21"/>
      <c r="J17" s="17"/>
      <c r="K17" s="17"/>
      <c r="L17" s="17"/>
    </row>
    <row r="18" spans="1:12" ht="12.75" x14ac:dyDescent="0.2">
      <c r="A18" s="3"/>
      <c r="B18" s="9" t="s">
        <v>16</v>
      </c>
      <c r="C18" s="13">
        <f>C9/C17</f>
        <v>1.6528925619834711</v>
      </c>
      <c r="D18" s="17" t="str">
        <f>CONCATENATE($D$9, " do produto ",$C$6)</f>
        <v>unidades do produto cinto masculino social tamanho 40</v>
      </c>
      <c r="E18" s="17"/>
      <c r="F18" s="17"/>
      <c r="G18" s="17"/>
      <c r="I18" s="3"/>
    </row>
    <row r="19" spans="1:12" ht="12.75" x14ac:dyDescent="0.2">
      <c r="I19" s="3"/>
    </row>
    <row r="20" spans="1:12" ht="18" x14ac:dyDescent="0.25">
      <c r="A20" s="3"/>
      <c r="B20" s="14" t="s">
        <v>17</v>
      </c>
      <c r="C20" s="15">
        <f>(C18*(C13+C14))-(C10-C11)</f>
        <v>340.10743801652893</v>
      </c>
      <c r="D20" s="24" t="str">
        <f>CONCATENATE($D$9, " do produto ",$C$6)</f>
        <v>unidades do produto cinto masculino social tamanho 40</v>
      </c>
      <c r="E20" s="17"/>
      <c r="F20" s="17"/>
      <c r="G20" s="17"/>
    </row>
    <row r="21" spans="1:12" ht="23.25" x14ac:dyDescent="0.35">
      <c r="C21" s="16" t="str">
        <f>IF(C20&lt;=0,"Você não precisa comprar!", "")</f>
        <v/>
      </c>
    </row>
  </sheetData>
  <mergeCells count="10">
    <mergeCell ref="D18:G18"/>
    <mergeCell ref="D20:G20"/>
    <mergeCell ref="C6:G6"/>
    <mergeCell ref="A3:G3"/>
    <mergeCell ref="D11:G11"/>
    <mergeCell ref="I5:I15"/>
    <mergeCell ref="I17:L17"/>
    <mergeCell ref="A5:B5"/>
    <mergeCell ref="A16:B16"/>
    <mergeCell ref="D10:G10"/>
  </mergeCells>
  <hyperlinks>
    <hyperlink ref="G1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Sugestão de compra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Francesca</cp:lastModifiedBy>
  <dcterms:modified xsi:type="dcterms:W3CDTF">2017-03-23T12:38:59Z</dcterms:modified>
</cp:coreProperties>
</file>