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struções" sheetId="1" r:id="rId1"/>
    <sheet name="Vendas" sheetId="2" r:id="rId2"/>
    <sheet name="Relatório" sheetId="3" r:id="rId3"/>
    <sheet name="Cadastro de vendedores" sheetId="4" r:id="rId4"/>
  </sheets>
  <calcPr calcId="144525"/>
</workbook>
</file>

<file path=xl/calcChain.xml><?xml version="1.0" encoding="utf-8"?>
<calcChain xmlns="http://schemas.openxmlformats.org/spreadsheetml/2006/main">
  <c r="E8" i="3" l="1"/>
  <c r="D8" i="3"/>
  <c r="C8" i="3"/>
  <c r="B8" i="3"/>
  <c r="B7" i="3"/>
  <c r="B6" i="3"/>
  <c r="B5" i="3"/>
  <c r="B4" i="3"/>
  <c r="B9" i="3" s="1"/>
  <c r="G16" i="2"/>
  <c r="F16" i="2"/>
  <c r="E16" i="2"/>
  <c r="G15" i="2"/>
  <c r="F15" i="2"/>
  <c r="E15" i="2"/>
  <c r="G14" i="2"/>
  <c r="E14" i="2"/>
  <c r="F14" i="2" s="1"/>
  <c r="G13" i="2"/>
  <c r="E13" i="2"/>
  <c r="F13" i="2" s="1"/>
  <c r="G12" i="2"/>
  <c r="E12" i="2"/>
  <c r="F12" i="2" s="1"/>
  <c r="G11" i="2"/>
  <c r="F11" i="2"/>
  <c r="E11" i="2"/>
  <c r="G10" i="2"/>
  <c r="E10" i="2"/>
  <c r="F10" i="2" s="1"/>
  <c r="G9" i="2"/>
  <c r="F9" i="2"/>
  <c r="E9" i="2"/>
  <c r="G8" i="2"/>
  <c r="E4" i="3" s="1"/>
  <c r="E8" i="2"/>
  <c r="F8" i="2" s="1"/>
  <c r="D4" i="3" s="1"/>
  <c r="F7" i="2"/>
  <c r="D7" i="3" s="1"/>
  <c r="E7" i="2"/>
  <c r="C7" i="3" s="1"/>
  <c r="G6" i="2"/>
  <c r="E6" i="3" s="1"/>
  <c r="E6" i="2"/>
  <c r="C6" i="3" s="1"/>
  <c r="G5" i="2"/>
  <c r="F5" i="2"/>
  <c r="E5" i="2"/>
  <c r="F4" i="2"/>
  <c r="D5" i="3" s="1"/>
  <c r="E4" i="2"/>
  <c r="C5" i="3" s="1"/>
  <c r="B60" i="1"/>
  <c r="G4" i="2" l="1"/>
  <c r="E5" i="3" s="1"/>
  <c r="F6" i="2"/>
  <c r="D6" i="3" s="1"/>
  <c r="D9" i="3" s="1"/>
  <c r="G7" i="2"/>
  <c r="E7" i="3" s="1"/>
  <c r="E9" i="3" s="1"/>
  <c r="E17" i="2"/>
  <c r="C4" i="3"/>
  <c r="C9" i="3" s="1"/>
  <c r="F17" i="2"/>
  <c r="G17" i="2"/>
</calcChain>
</file>

<file path=xl/sharedStrings.xml><?xml version="1.0" encoding="utf-8"?>
<sst xmlns="http://schemas.openxmlformats.org/spreadsheetml/2006/main" count="44" uniqueCount="29">
  <si>
    <t>Para começar registre os seus vendedores na aba Cadastro de vendedores conforme a imagem acima.</t>
  </si>
  <si>
    <t>Feito isso, é hora de registrar as suas comissões.</t>
  </si>
  <si>
    <t>O primeiro passo dessa etapa é acessar a aba Vendas, conforme mostra a imagem acima.</t>
  </si>
  <si>
    <t>Depois, preencha os campos com fundo branco, como a data, o vendedor, o valor da venda e a porcentagem da comissão.</t>
  </si>
  <si>
    <t>A planilha passa a calcular automaticamente o valor da comissão.</t>
  </si>
  <si>
    <t>Note que existe um último campo que informa se a comissão está paga ou não.</t>
  </si>
  <si>
    <t>Ao preenchê-lo a planilha entende se a comissão está pendente ou não e faz o lançamento no campo correto.</t>
  </si>
  <si>
    <t>Na última linha dessa aba é possível encontrar um totalizador que mostra o valor total de comissões, assim como o valor das comissões pendentes e pagas.</t>
  </si>
  <si>
    <t>Já na aba relatório, é possível acompanhar todos esses totalizadores separados por vendedor, conforme mostra a imagem acima.</t>
  </si>
  <si>
    <t>Comissão de vendedores</t>
  </si>
  <si>
    <t>http://www.asseinfo.com.br/blog</t>
  </si>
  <si>
    <t>Data</t>
  </si>
  <si>
    <t>Vendedor</t>
  </si>
  <si>
    <t>Valor da venda</t>
  </si>
  <si>
    <t>% de comissão</t>
  </si>
  <si>
    <t>Valor da comissão</t>
  </si>
  <si>
    <t>Comissão pendente</t>
  </si>
  <si>
    <t>Comissão paga</t>
  </si>
  <si>
    <t>Comissão paga?</t>
  </si>
  <si>
    <t>Cláudia</t>
  </si>
  <si>
    <t>Sim</t>
  </si>
  <si>
    <t>Marcos</t>
  </si>
  <si>
    <t>Roberto</t>
  </si>
  <si>
    <t>Aline</t>
  </si>
  <si>
    <t>Totais</t>
  </si>
  <si>
    <t>VENDEDORES</t>
  </si>
  <si>
    <t>Relatório</t>
  </si>
  <si>
    <t>Total vendido</t>
  </si>
  <si>
    <t>Total de comissão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</si>
</sst>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* #,##0.00;\ \-* #,##0.00;\ "/>
  </numFmts>
  <fonts count="9">
    <font>
      <sz val="11"/>
      <color rgb="FF000000"/>
      <name val="Calibri"/>
    </font>
    <font>
      <sz val="11"/>
      <name val="Calibri"/>
    </font>
    <font>
      <u/>
      <sz val="11"/>
      <color rgb="FF0000FF"/>
      <name val="Calibri"/>
    </font>
    <font>
      <b/>
      <sz val="36"/>
      <name val="Calibri"/>
    </font>
    <font>
      <u/>
      <sz val="11"/>
      <color rgb="FF0000FF"/>
      <name val="Calibri"/>
    </font>
    <font>
      <b/>
      <sz val="18"/>
      <name val="Calibri"/>
    </font>
    <font>
      <sz val="11"/>
      <color rgb="FFFFFFFF"/>
      <name val="Calibri"/>
    </font>
    <font>
      <b/>
      <sz val="11"/>
      <color rgb="FFFFFFFF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5719"/>
        <bgColor rgb="FFFF5719"/>
      </patternFill>
    </fill>
    <fill>
      <patternFill patternType="solid">
        <fgColor rgb="FFFFEEEC"/>
        <bgColor rgb="FFFFEEEC"/>
      </patternFill>
    </fill>
  </fills>
  <borders count="16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5719"/>
      </top>
      <bottom style="thin">
        <color rgb="FFFF5719"/>
      </bottom>
      <diagonal/>
    </border>
    <border>
      <left style="thin">
        <color rgb="FFFFFFFF"/>
      </left>
      <right style="thin">
        <color rgb="FFFFFFFF"/>
      </right>
      <top style="thin">
        <color rgb="FFFF5719"/>
      </top>
      <bottom style="thin">
        <color rgb="FFFF5719"/>
      </bottom>
      <diagonal/>
    </border>
    <border>
      <left style="thin">
        <color rgb="FFFF5719"/>
      </left>
      <right/>
      <top style="thin">
        <color rgb="FFFF5719"/>
      </top>
      <bottom style="thin">
        <color rgb="FFFFFFFF"/>
      </bottom>
      <diagonal/>
    </border>
    <border>
      <left/>
      <right/>
      <top style="thin">
        <color rgb="FFFF5719"/>
      </top>
      <bottom style="thin">
        <color rgb="FFFFFFFF"/>
      </bottom>
      <diagonal/>
    </border>
    <border>
      <left/>
      <right style="thin">
        <color rgb="FFFF5719"/>
      </right>
      <top style="thin">
        <color rgb="FFFF5719"/>
      </top>
      <bottom style="thin">
        <color rgb="FFFFFFFF"/>
      </bottom>
      <diagonal/>
    </border>
    <border>
      <left style="thin">
        <color rgb="FFFF5719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5719"/>
      </right>
      <top style="thin">
        <color rgb="FFFFFFFF"/>
      </top>
      <bottom style="thin">
        <color rgb="FFFFFFFF"/>
      </bottom>
      <diagonal/>
    </border>
    <border>
      <left style="thin">
        <color rgb="FFFF5719"/>
      </left>
      <right style="thin">
        <color rgb="FFFFFFFF"/>
      </right>
      <top style="thin">
        <color rgb="FFFFFFFF"/>
      </top>
      <bottom/>
      <diagonal/>
    </border>
    <border>
      <left style="thin">
        <color rgb="FFFF5719"/>
      </left>
      <right/>
      <top style="thin">
        <color rgb="FFFF5719"/>
      </top>
      <bottom style="thin">
        <color rgb="FFFF5719"/>
      </bottom>
      <diagonal/>
    </border>
    <border>
      <left style="thin">
        <color rgb="FFFFFFFF"/>
      </left>
      <right style="thin">
        <color rgb="FFFF5719"/>
      </right>
      <top style="thin">
        <color rgb="FFFF5719"/>
      </top>
      <bottom style="thin">
        <color rgb="FFFF5719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5719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49" fontId="3" fillId="0" borderId="0" xfId="0" applyNumberFormat="1" applyFont="1" applyAlignment="1">
      <alignment vertical="top"/>
    </xf>
    <xf numFmtId="14" fontId="3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right"/>
    </xf>
    <xf numFmtId="4" fontId="5" fillId="0" borderId="0" xfId="0" applyNumberFormat="1" applyFont="1" applyAlignment="1">
      <alignment vertical="top"/>
    </xf>
    <xf numFmtId="14" fontId="5" fillId="0" borderId="0" xfId="0" applyNumberFormat="1" applyFont="1" applyAlignment="1">
      <alignment horizontal="center" vertical="top"/>
    </xf>
    <xf numFmtId="0" fontId="0" fillId="0" borderId="0" xfId="0" applyFont="1" applyAlignment="1"/>
    <xf numFmtId="49" fontId="0" fillId="0" borderId="0" xfId="0" applyNumberFormat="1" applyFont="1" applyAlignment="1"/>
    <xf numFmtId="14" fontId="0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0" fontId="6" fillId="2" borderId="1" xfId="0" applyFont="1" applyFill="1" applyBorder="1" applyAlignment="1">
      <alignment horizontal="center"/>
    </xf>
    <xf numFmtId="4" fontId="1" fillId="0" borderId="0" xfId="0" applyNumberFormat="1" applyFont="1"/>
    <xf numFmtId="14" fontId="1" fillId="0" borderId="0" xfId="0" applyNumberFormat="1" applyFont="1"/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/>
    <xf numFmtId="4" fontId="1" fillId="0" borderId="2" xfId="0" applyNumberFormat="1" applyFont="1" applyBorder="1" applyAlignment="1"/>
    <xf numFmtId="10" fontId="1" fillId="0" borderId="2" xfId="0" applyNumberFormat="1" applyFont="1" applyBorder="1" applyAlignment="1"/>
    <xf numFmtId="164" fontId="1" fillId="3" borderId="2" xfId="0" applyNumberFormat="1" applyFont="1" applyFill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49" fontId="1" fillId="0" borderId="2" xfId="0" applyNumberFormat="1" applyFont="1" applyBorder="1"/>
    <xf numFmtId="0" fontId="1" fillId="0" borderId="3" xfId="0" applyFont="1" applyBorder="1"/>
    <xf numFmtId="49" fontId="1" fillId="0" borderId="3" xfId="0" applyNumberFormat="1" applyFont="1" applyBorder="1"/>
    <xf numFmtId="164" fontId="1" fillId="3" borderId="3" xfId="0" applyNumberFormat="1" applyFont="1" applyFill="1" applyBorder="1"/>
    <xf numFmtId="0" fontId="7" fillId="2" borderId="0" xfId="0" applyFont="1" applyFill="1" applyAlignment="1">
      <alignment horizontal="left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8" fillId="0" borderId="0" xfId="0" applyFont="1"/>
    <xf numFmtId="164" fontId="1" fillId="3" borderId="5" xfId="0" applyNumberFormat="1" applyFont="1" applyFill="1" applyBorder="1"/>
    <xf numFmtId="49" fontId="1" fillId="2" borderId="4" xfId="0" applyNumberFormat="1" applyFont="1" applyFill="1" applyBorder="1"/>
    <xf numFmtId="49" fontId="1" fillId="0" borderId="0" xfId="0" applyNumberFormat="1" applyFont="1"/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" fillId="0" borderId="9" xfId="0" applyFont="1" applyBorder="1" applyAlignment="1"/>
    <xf numFmtId="164" fontId="1" fillId="3" borderId="10" xfId="0" applyNumberFormat="1" applyFont="1" applyFill="1" applyBorder="1"/>
    <xf numFmtId="0" fontId="1" fillId="0" borderId="11" xfId="0" applyFont="1" applyBorder="1" applyAlignment="1"/>
    <xf numFmtId="0" fontId="6" fillId="2" borderId="12" xfId="0" applyFont="1" applyFill="1" applyBorder="1" applyAlignment="1">
      <alignment horizontal="center" vertical="center"/>
    </xf>
    <xf numFmtId="164" fontId="1" fillId="3" borderId="13" xfId="0" applyNumberFormat="1" applyFont="1" applyFill="1" applyBorder="1"/>
    <xf numFmtId="0" fontId="1" fillId="0" borderId="14" xfId="0" applyFont="1" applyBorder="1"/>
    <xf numFmtId="49" fontId="1" fillId="0" borderId="14" xfId="0" applyNumberFormat="1" applyFont="1" applyBorder="1"/>
    <xf numFmtId="0" fontId="6" fillId="2" borderId="4" xfId="0" applyFont="1" applyFill="1" applyBorder="1" applyAlignment="1">
      <alignment horizontal="right" vertical="center"/>
    </xf>
    <xf numFmtId="0" fontId="1" fillId="0" borderId="4" xfId="0" applyFont="1" applyBorder="1"/>
    <xf numFmtId="0" fontId="3" fillId="0" borderId="0" xfId="0" applyFont="1" applyAlignment="1">
      <alignment horizontal="center" vertical="top"/>
    </xf>
    <xf numFmtId="0" fontId="3" fillId="0" borderId="15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171450</xdr:rowOff>
    </xdr:from>
    <xdr:to>
      <xdr:col>4</xdr:col>
      <xdr:colOff>457200</xdr:colOff>
      <xdr:row>12</xdr:row>
      <xdr:rowOff>114300</xdr:rowOff>
    </xdr:to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924300" cy="22288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9525</xdr:colOff>
      <xdr:row>15</xdr:row>
      <xdr:rowOff>9525</xdr:rowOff>
    </xdr:from>
    <xdr:to>
      <xdr:col>8</xdr:col>
      <xdr:colOff>152400</xdr:colOff>
      <xdr:row>32</xdr:row>
      <xdr:rowOff>133350</xdr:rowOff>
    </xdr:to>
    <xdr:pic>
      <xdr:nvPicPr>
        <xdr:cNvPr id="3" name="image4.png" title="Imagem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8210550" cy="33623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9525</xdr:colOff>
      <xdr:row>39</xdr:row>
      <xdr:rowOff>95250</xdr:rowOff>
    </xdr:from>
    <xdr:to>
      <xdr:col>5</xdr:col>
      <xdr:colOff>1143000</xdr:colOff>
      <xdr:row>57</xdr:row>
      <xdr:rowOff>28575</xdr:rowOff>
    </xdr:to>
    <xdr:pic>
      <xdr:nvPicPr>
        <xdr:cNvPr id="4" name="image3.png" title="Imagem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5743575" cy="3362325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857250</xdr:colOff>
      <xdr:row>0</xdr:row>
      <xdr:rowOff>28575</xdr:rowOff>
    </xdr:from>
    <xdr:to>
      <xdr:col>7</xdr:col>
      <xdr:colOff>942975</xdr:colOff>
      <xdr:row>1</xdr:row>
      <xdr:rowOff>28575</xdr:rowOff>
    </xdr:to>
    <xdr:pic>
      <xdr:nvPicPr>
        <xdr:cNvPr id="2" name="image2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25025" y="28575"/>
          <a:ext cx="1352550" cy="285750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0</xdr:row>
      <xdr:rowOff>9525</xdr:rowOff>
    </xdr:from>
    <xdr:to>
      <xdr:col>4</xdr:col>
      <xdr:colOff>1362075</xdr:colOff>
      <xdr:row>1</xdr:row>
      <xdr:rowOff>9525</xdr:rowOff>
    </xdr:to>
    <xdr:pic>
      <xdr:nvPicPr>
        <xdr:cNvPr id="2" name="image2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52550" cy="2857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sseinfo.com.br/blo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asseinfo.com.br/b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60"/>
  <sheetViews>
    <sheetView showGridLines="0" tabSelected="1" workbookViewId="0"/>
  </sheetViews>
  <sheetFormatPr defaultColWidth="17.28515625" defaultRowHeight="15" customHeight="1"/>
  <cols>
    <col min="1" max="1" width="5.28515625" customWidth="1"/>
  </cols>
  <sheetData>
    <row r="3" spans="2:2">
      <c r="B3" s="1"/>
    </row>
    <row r="14" spans="2:2" ht="18" customHeight="1">
      <c r="B14" s="1" t="s">
        <v>0</v>
      </c>
    </row>
    <row r="15" spans="2:2" ht="18" customHeight="1">
      <c r="B15" s="1" t="s">
        <v>1</v>
      </c>
    </row>
    <row r="16" spans="2:2">
      <c r="B16" s="1"/>
    </row>
    <row r="17" spans="2:2">
      <c r="B17" s="1"/>
    </row>
    <row r="19" spans="2:2">
      <c r="B19" s="1"/>
    </row>
    <row r="20" spans="2:2">
      <c r="B20" s="1"/>
    </row>
    <row r="21" spans="2:2">
      <c r="B21" s="1"/>
    </row>
    <row r="22" spans="2:2">
      <c r="B22" s="1"/>
    </row>
    <row r="34" spans="2:2" ht="20.25" customHeight="1">
      <c r="B34" s="1" t="s">
        <v>2</v>
      </c>
    </row>
    <row r="35" spans="2:2" ht="20.25" customHeight="1">
      <c r="B35" s="1" t="s">
        <v>3</v>
      </c>
    </row>
    <row r="36" spans="2:2" ht="20.25" customHeight="1">
      <c r="B36" s="1" t="s">
        <v>4</v>
      </c>
    </row>
    <row r="37" spans="2:2" ht="20.25" customHeight="1">
      <c r="B37" s="1" t="s">
        <v>5</v>
      </c>
    </row>
    <row r="38" spans="2:2" ht="20.25" customHeight="1">
      <c r="B38" s="1" t="s">
        <v>6</v>
      </c>
    </row>
    <row r="39" spans="2:2" ht="20.25" customHeight="1">
      <c r="B39" s="1" t="s">
        <v>7</v>
      </c>
    </row>
    <row r="59" spans="2:2" ht="18" customHeight="1">
      <c r="B59" s="1" t="s">
        <v>8</v>
      </c>
    </row>
    <row r="60" spans="2:2" ht="18" customHeight="1">
      <c r="B60" s="2" t="str">
        <f>HYPERLINK("http://www.asseinfo.com.br/blog/metas-de-vendas/","Se quiser otimizar ainda mais os seus resultados, não deixe de ler nosso post sobre metas de vendas.")</f>
        <v>Se quiser otimizar ainda mais os seus resultados, não deixe de ler nosso post sobre metas de vendas.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showGridLines="0" workbookViewId="0">
      <selection activeCell="B4" sqref="B4:B16"/>
    </sheetView>
  </sheetViews>
  <sheetFormatPr defaultColWidth="17.28515625" defaultRowHeight="15" customHeight="1"/>
  <cols>
    <col min="1" max="1" width="14.85546875" customWidth="1"/>
    <col min="2" max="2" width="44.140625" customWidth="1"/>
    <col min="3" max="3" width="21.140625" customWidth="1"/>
    <col min="4" max="4" width="14.85546875" customWidth="1"/>
    <col min="5" max="7" width="19" customWidth="1"/>
    <col min="8" max="9" width="14.85546875" customWidth="1"/>
    <col min="10" max="10" width="19.42578125" customWidth="1"/>
    <col min="11" max="11" width="19.140625" customWidth="1"/>
    <col min="12" max="22" width="8.7109375" customWidth="1"/>
  </cols>
  <sheetData>
    <row r="1" spans="1:11" ht="22.5" customHeight="1">
      <c r="A1" s="46" t="s">
        <v>9</v>
      </c>
      <c r="B1" s="46"/>
      <c r="C1" s="46"/>
      <c r="D1" s="3"/>
      <c r="E1" s="4"/>
      <c r="F1" s="4"/>
      <c r="G1" s="4"/>
      <c r="H1" s="5"/>
      <c r="I1" s="6"/>
      <c r="J1" s="7"/>
    </row>
    <row r="2" spans="1:11" ht="22.5" customHeight="1">
      <c r="A2" s="46"/>
      <c r="B2" s="46"/>
      <c r="C2" s="46"/>
      <c r="D2" s="9"/>
      <c r="E2" s="10"/>
      <c r="F2" s="10"/>
      <c r="G2" s="5"/>
      <c r="H2" s="5" t="s">
        <v>10</v>
      </c>
      <c r="I2" s="11"/>
      <c r="J2" s="10"/>
      <c r="K2" s="8"/>
    </row>
    <row r="3" spans="1:11" ht="22.5" customHeight="1">
      <c r="A3" s="12" t="s">
        <v>11</v>
      </c>
      <c r="B3" s="12" t="s">
        <v>12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17</v>
      </c>
      <c r="H3" s="12" t="s">
        <v>18</v>
      </c>
      <c r="I3" s="13"/>
      <c r="J3" s="14"/>
    </row>
    <row r="4" spans="1:11" ht="22.5" customHeight="1">
      <c r="A4" s="15">
        <v>42745</v>
      </c>
      <c r="B4" s="16" t="s">
        <v>19</v>
      </c>
      <c r="C4" s="17">
        <v>500</v>
      </c>
      <c r="D4" s="18">
        <v>0.03</v>
      </c>
      <c r="E4" s="19">
        <f t="shared" ref="E4:E16" si="0">C4*D4</f>
        <v>15</v>
      </c>
      <c r="F4" s="19">
        <f t="shared" ref="F4:F16" si="1">IF(H4&lt;&gt;"Sim",E4,0)</f>
        <v>0</v>
      </c>
      <c r="G4" s="19">
        <f t="shared" ref="G4:G16" si="2">IF(H4="Sim",E4,0)</f>
        <v>15</v>
      </c>
      <c r="H4" s="20" t="s">
        <v>20</v>
      </c>
      <c r="I4" s="13"/>
      <c r="J4" s="14"/>
    </row>
    <row r="5" spans="1:11" ht="22.5" customHeight="1">
      <c r="A5" s="15">
        <v>42777</v>
      </c>
      <c r="B5" s="16" t="s">
        <v>19</v>
      </c>
      <c r="C5" s="17">
        <v>231</v>
      </c>
      <c r="D5" s="18">
        <v>0.03</v>
      </c>
      <c r="E5" s="19">
        <f t="shared" si="0"/>
        <v>6.93</v>
      </c>
      <c r="F5" s="19">
        <f t="shared" si="1"/>
        <v>6.93</v>
      </c>
      <c r="G5" s="19">
        <f t="shared" si="2"/>
        <v>0</v>
      </c>
      <c r="H5" s="21"/>
      <c r="I5" s="13"/>
      <c r="J5" s="14"/>
    </row>
    <row r="6" spans="1:11" ht="22.5" customHeight="1">
      <c r="A6" s="15">
        <v>42779</v>
      </c>
      <c r="B6" s="16" t="s">
        <v>21</v>
      </c>
      <c r="C6" s="17">
        <v>43</v>
      </c>
      <c r="D6" s="18">
        <v>0.03</v>
      </c>
      <c r="E6" s="19">
        <f t="shared" si="0"/>
        <v>1.29</v>
      </c>
      <c r="F6" s="19">
        <f t="shared" si="1"/>
        <v>1.29</v>
      </c>
      <c r="G6" s="19">
        <f t="shared" si="2"/>
        <v>0</v>
      </c>
      <c r="H6" s="21"/>
      <c r="I6" s="13"/>
      <c r="J6" s="14"/>
    </row>
    <row r="7" spans="1:11" ht="22.5" customHeight="1">
      <c r="A7" s="15">
        <v>42779</v>
      </c>
      <c r="B7" s="16" t="s">
        <v>22</v>
      </c>
      <c r="C7" s="17">
        <v>150</v>
      </c>
      <c r="D7" s="18">
        <v>4.4999999999999998E-2</v>
      </c>
      <c r="E7" s="19">
        <f t="shared" si="0"/>
        <v>6.75</v>
      </c>
      <c r="F7" s="19">
        <f t="shared" si="1"/>
        <v>0</v>
      </c>
      <c r="G7" s="19">
        <f t="shared" si="2"/>
        <v>6.75</v>
      </c>
      <c r="H7" s="20" t="s">
        <v>20</v>
      </c>
      <c r="I7" s="13"/>
      <c r="J7" s="14"/>
    </row>
    <row r="8" spans="1:11" ht="22.5" customHeight="1">
      <c r="A8" s="15">
        <v>42780</v>
      </c>
      <c r="B8" s="16" t="s">
        <v>23</v>
      </c>
      <c r="C8" s="17">
        <v>130</v>
      </c>
      <c r="D8" s="18">
        <v>0.03</v>
      </c>
      <c r="E8" s="19">
        <f t="shared" si="0"/>
        <v>3.9</v>
      </c>
      <c r="F8" s="19">
        <f t="shared" si="1"/>
        <v>3.9</v>
      </c>
      <c r="G8" s="19">
        <f t="shared" si="2"/>
        <v>0</v>
      </c>
      <c r="H8" s="21"/>
      <c r="I8" s="13"/>
      <c r="J8" s="14"/>
    </row>
    <row r="9" spans="1:11" ht="22.5" customHeight="1">
      <c r="A9" s="22"/>
      <c r="B9" s="22"/>
      <c r="C9" s="23"/>
      <c r="D9" s="23"/>
      <c r="E9" s="19">
        <f t="shared" si="0"/>
        <v>0</v>
      </c>
      <c r="F9" s="19">
        <f t="shared" si="1"/>
        <v>0</v>
      </c>
      <c r="G9" s="19">
        <f t="shared" si="2"/>
        <v>0</v>
      </c>
      <c r="H9" s="23"/>
      <c r="I9" s="13"/>
      <c r="J9" s="14"/>
    </row>
    <row r="10" spans="1:11" ht="22.5" customHeight="1">
      <c r="A10" s="22"/>
      <c r="B10" s="22"/>
      <c r="C10" s="23"/>
      <c r="D10" s="23"/>
      <c r="E10" s="19">
        <f t="shared" si="0"/>
        <v>0</v>
      </c>
      <c r="F10" s="19">
        <f t="shared" si="1"/>
        <v>0</v>
      </c>
      <c r="G10" s="19">
        <f t="shared" si="2"/>
        <v>0</v>
      </c>
      <c r="H10" s="23"/>
      <c r="I10" s="13"/>
      <c r="J10" s="14"/>
    </row>
    <row r="11" spans="1:11" ht="22.5" customHeight="1">
      <c r="A11" s="22"/>
      <c r="B11" s="22"/>
      <c r="C11" s="23"/>
      <c r="D11" s="23"/>
      <c r="E11" s="19">
        <f t="shared" si="0"/>
        <v>0</v>
      </c>
      <c r="F11" s="19">
        <f t="shared" si="1"/>
        <v>0</v>
      </c>
      <c r="G11" s="19">
        <f t="shared" si="2"/>
        <v>0</v>
      </c>
      <c r="H11" s="23"/>
      <c r="I11" s="13"/>
      <c r="J11" s="14"/>
    </row>
    <row r="12" spans="1:11" ht="22.5" customHeight="1">
      <c r="A12" s="22"/>
      <c r="B12" s="22"/>
      <c r="C12" s="23"/>
      <c r="D12" s="23"/>
      <c r="E12" s="19">
        <f t="shared" si="0"/>
        <v>0</v>
      </c>
      <c r="F12" s="19">
        <f t="shared" si="1"/>
        <v>0</v>
      </c>
      <c r="G12" s="19">
        <f t="shared" si="2"/>
        <v>0</v>
      </c>
      <c r="H12" s="23"/>
      <c r="I12" s="13"/>
      <c r="J12" s="14"/>
    </row>
    <row r="13" spans="1:11" ht="22.5" customHeight="1">
      <c r="A13" s="22"/>
      <c r="B13" s="22"/>
      <c r="C13" s="23"/>
      <c r="D13" s="23"/>
      <c r="E13" s="19">
        <f t="shared" si="0"/>
        <v>0</v>
      </c>
      <c r="F13" s="19">
        <f t="shared" si="1"/>
        <v>0</v>
      </c>
      <c r="G13" s="19">
        <f t="shared" si="2"/>
        <v>0</v>
      </c>
      <c r="H13" s="23"/>
      <c r="I13" s="13"/>
      <c r="J13" s="14"/>
    </row>
    <row r="14" spans="1:11" ht="22.5" customHeight="1">
      <c r="A14" s="22"/>
      <c r="B14" s="22"/>
      <c r="C14" s="23"/>
      <c r="D14" s="23"/>
      <c r="E14" s="19">
        <f t="shared" si="0"/>
        <v>0</v>
      </c>
      <c r="F14" s="19">
        <f t="shared" si="1"/>
        <v>0</v>
      </c>
      <c r="G14" s="19">
        <f t="shared" si="2"/>
        <v>0</v>
      </c>
      <c r="H14" s="23"/>
      <c r="I14" s="13"/>
      <c r="J14" s="14"/>
    </row>
    <row r="15" spans="1:11" ht="22.5" customHeight="1">
      <c r="A15" s="22"/>
      <c r="B15" s="22"/>
      <c r="C15" s="23"/>
      <c r="D15" s="23"/>
      <c r="E15" s="19">
        <f t="shared" si="0"/>
        <v>0</v>
      </c>
      <c r="F15" s="19">
        <f t="shared" si="1"/>
        <v>0</v>
      </c>
      <c r="G15" s="19">
        <f t="shared" si="2"/>
        <v>0</v>
      </c>
      <c r="H15" s="23"/>
      <c r="I15" s="13"/>
      <c r="J15" s="14"/>
    </row>
    <row r="16" spans="1:11" ht="22.5" customHeight="1">
      <c r="A16" s="24"/>
      <c r="B16" s="24"/>
      <c r="C16" s="25"/>
      <c r="D16" s="25"/>
      <c r="E16" s="26">
        <f t="shared" si="0"/>
        <v>0</v>
      </c>
      <c r="F16" s="26">
        <f t="shared" si="1"/>
        <v>0</v>
      </c>
      <c r="G16" s="26">
        <f t="shared" si="2"/>
        <v>0</v>
      </c>
      <c r="H16" s="25"/>
      <c r="I16" s="13"/>
      <c r="J16" s="14"/>
    </row>
    <row r="17" spans="1:10" ht="22.5" customHeight="1">
      <c r="A17" s="44" t="s">
        <v>24</v>
      </c>
      <c r="B17" s="45"/>
      <c r="C17" s="45"/>
      <c r="D17" s="45"/>
      <c r="E17" s="31">
        <f t="shared" ref="E17:G17" si="3">SUM(E4:E16)</f>
        <v>33.869999999999997</v>
      </c>
      <c r="F17" s="31">
        <f t="shared" si="3"/>
        <v>12.12</v>
      </c>
      <c r="G17" s="31">
        <f t="shared" si="3"/>
        <v>21.75</v>
      </c>
      <c r="H17" s="32"/>
      <c r="I17" s="13"/>
      <c r="J17" s="14"/>
    </row>
    <row r="18" spans="1:10" ht="22.5" customHeight="1">
      <c r="C18" s="33"/>
      <c r="D18" s="33"/>
      <c r="E18" s="14"/>
      <c r="F18" s="14"/>
      <c r="G18" s="14"/>
      <c r="H18" s="33"/>
      <c r="I18" s="13"/>
      <c r="J18" s="14"/>
    </row>
    <row r="19" spans="1:10" ht="22.5" customHeight="1">
      <c r="C19" s="33"/>
      <c r="D19" s="33"/>
      <c r="E19" s="14"/>
      <c r="F19" s="14"/>
      <c r="G19" s="14"/>
      <c r="H19" s="33"/>
      <c r="I19" s="13"/>
      <c r="J19" s="14"/>
    </row>
    <row r="20" spans="1:10" ht="22.5" customHeight="1">
      <c r="C20" s="33"/>
      <c r="D20" s="33"/>
      <c r="E20" s="14"/>
      <c r="F20" s="14"/>
      <c r="G20" s="14"/>
      <c r="H20" s="33"/>
      <c r="I20" s="13"/>
      <c r="J20" s="14"/>
    </row>
    <row r="21" spans="1:10" ht="22.5" customHeight="1">
      <c r="C21" s="33"/>
      <c r="D21" s="33"/>
      <c r="E21" s="14"/>
      <c r="F21" s="14"/>
      <c r="G21" s="14"/>
      <c r="H21" s="33"/>
      <c r="I21" s="13"/>
      <c r="J21" s="14"/>
    </row>
    <row r="22" spans="1:10" ht="22.5" customHeight="1">
      <c r="C22" s="33"/>
      <c r="D22" s="33"/>
      <c r="E22" s="14"/>
      <c r="F22" s="14"/>
      <c r="G22" s="14"/>
      <c r="H22" s="33"/>
      <c r="I22" s="13"/>
      <c r="J22" s="14"/>
    </row>
    <row r="23" spans="1:10" ht="22.5" customHeight="1">
      <c r="C23" s="33"/>
      <c r="D23" s="33"/>
      <c r="E23" s="14"/>
      <c r="F23" s="14"/>
      <c r="G23" s="14"/>
      <c r="H23" s="33"/>
      <c r="I23" s="13"/>
      <c r="J23" s="14"/>
    </row>
    <row r="24" spans="1:10" ht="22.5" customHeight="1">
      <c r="C24" s="33"/>
      <c r="D24" s="33"/>
      <c r="E24" s="14"/>
      <c r="F24" s="14"/>
      <c r="G24" s="14"/>
      <c r="H24" s="33"/>
      <c r="I24" s="13"/>
      <c r="J24" s="14"/>
    </row>
    <row r="25" spans="1:10" ht="22.5" customHeight="1">
      <c r="C25" s="33"/>
      <c r="D25" s="33"/>
      <c r="E25" s="14"/>
      <c r="F25" s="14"/>
      <c r="G25" s="14"/>
      <c r="H25" s="33"/>
      <c r="I25" s="13"/>
      <c r="J25" s="14"/>
    </row>
    <row r="26" spans="1:10" ht="22.5" customHeight="1">
      <c r="C26" s="33"/>
      <c r="D26" s="33"/>
      <c r="E26" s="14"/>
      <c r="F26" s="14"/>
      <c r="G26" s="14"/>
      <c r="H26" s="33"/>
      <c r="I26" s="13"/>
      <c r="J26" s="14"/>
    </row>
    <row r="27" spans="1:10" ht="22.5" customHeight="1">
      <c r="C27" s="33"/>
      <c r="D27" s="33"/>
      <c r="E27" s="14"/>
      <c r="F27" s="14"/>
      <c r="G27" s="14"/>
      <c r="H27" s="33"/>
      <c r="I27" s="13"/>
      <c r="J27" s="14"/>
    </row>
    <row r="28" spans="1:10" ht="22.5" customHeight="1">
      <c r="C28" s="33"/>
      <c r="D28" s="33"/>
      <c r="E28" s="14"/>
      <c r="F28" s="14"/>
      <c r="G28" s="14"/>
      <c r="H28" s="33"/>
      <c r="I28" s="13"/>
      <c r="J28" s="14"/>
    </row>
    <row r="29" spans="1:10" ht="22.5" customHeight="1">
      <c r="C29" s="33"/>
      <c r="D29" s="33"/>
      <c r="E29" s="14"/>
      <c r="F29" s="14"/>
      <c r="G29" s="14"/>
      <c r="H29" s="33"/>
      <c r="I29" s="13"/>
      <c r="J29" s="14"/>
    </row>
    <row r="30" spans="1:10" ht="22.5" customHeight="1">
      <c r="C30" s="33"/>
      <c r="D30" s="33"/>
      <c r="E30" s="14"/>
      <c r="F30" s="14"/>
      <c r="G30" s="14"/>
      <c r="H30" s="33"/>
      <c r="I30" s="13"/>
      <c r="J30" s="14"/>
    </row>
    <row r="31" spans="1:10" ht="22.5" customHeight="1">
      <c r="C31" s="33"/>
      <c r="D31" s="33"/>
      <c r="E31" s="14"/>
      <c r="F31" s="14"/>
      <c r="G31" s="14"/>
      <c r="H31" s="33"/>
      <c r="I31" s="13"/>
      <c r="J31" s="14"/>
    </row>
    <row r="32" spans="1:10" ht="22.5" customHeight="1">
      <c r="C32" s="33"/>
      <c r="D32" s="33"/>
      <c r="E32" s="14"/>
      <c r="F32" s="14"/>
      <c r="G32" s="14"/>
      <c r="H32" s="33"/>
      <c r="I32" s="13"/>
      <c r="J32" s="14"/>
    </row>
    <row r="33" spans="3:10" ht="22.5" customHeight="1">
      <c r="C33" s="33"/>
      <c r="D33" s="33"/>
      <c r="E33" s="14"/>
      <c r="F33" s="14"/>
      <c r="G33" s="14"/>
      <c r="H33" s="33"/>
      <c r="I33" s="13"/>
      <c r="J33" s="14"/>
    </row>
    <row r="34" spans="3:10" ht="22.5" customHeight="1">
      <c r="C34" s="33"/>
      <c r="D34" s="33"/>
      <c r="E34" s="14"/>
      <c r="F34" s="14"/>
      <c r="G34" s="14"/>
      <c r="H34" s="33"/>
      <c r="I34" s="13"/>
      <c r="J34" s="14"/>
    </row>
    <row r="35" spans="3:10" ht="22.5" customHeight="1">
      <c r="C35" s="33"/>
      <c r="D35" s="33"/>
      <c r="E35" s="14"/>
      <c r="F35" s="14"/>
      <c r="G35" s="14"/>
      <c r="H35" s="33"/>
      <c r="I35" s="13"/>
      <c r="J35" s="14"/>
    </row>
    <row r="36" spans="3:10" ht="22.5" customHeight="1">
      <c r="C36" s="33"/>
      <c r="D36" s="33"/>
      <c r="E36" s="14"/>
      <c r="F36" s="14"/>
      <c r="G36" s="14"/>
      <c r="H36" s="33"/>
      <c r="I36" s="13"/>
      <c r="J36" s="14"/>
    </row>
    <row r="37" spans="3:10" ht="22.5" customHeight="1">
      <c r="C37" s="33"/>
      <c r="D37" s="33"/>
      <c r="E37" s="14"/>
      <c r="F37" s="14"/>
      <c r="G37" s="14"/>
      <c r="H37" s="33"/>
      <c r="I37" s="13"/>
      <c r="J37" s="14"/>
    </row>
    <row r="38" spans="3:10" ht="22.5" customHeight="1">
      <c r="C38" s="33"/>
      <c r="D38" s="33"/>
      <c r="E38" s="14"/>
      <c r="F38" s="14"/>
      <c r="G38" s="14"/>
      <c r="H38" s="33"/>
      <c r="I38" s="13"/>
      <c r="J38" s="14"/>
    </row>
    <row r="39" spans="3:10" ht="22.5" customHeight="1">
      <c r="C39" s="33"/>
      <c r="D39" s="33"/>
      <c r="E39" s="14"/>
      <c r="F39" s="14"/>
      <c r="G39" s="14"/>
      <c r="H39" s="33"/>
      <c r="I39" s="13"/>
      <c r="J39" s="14"/>
    </row>
    <row r="40" spans="3:10" ht="22.5" customHeight="1">
      <c r="C40" s="33"/>
      <c r="D40" s="33"/>
      <c r="E40" s="14"/>
      <c r="F40" s="14"/>
      <c r="G40" s="14"/>
      <c r="H40" s="33"/>
      <c r="I40" s="13"/>
      <c r="J40" s="14"/>
    </row>
    <row r="41" spans="3:10" ht="22.5" customHeight="1">
      <c r="C41" s="33"/>
      <c r="D41" s="33"/>
      <c r="E41" s="14"/>
      <c r="F41" s="14"/>
      <c r="G41" s="14"/>
      <c r="H41" s="33"/>
      <c r="I41" s="13"/>
      <c r="J41" s="14"/>
    </row>
    <row r="42" spans="3:10" ht="22.5" customHeight="1">
      <c r="C42" s="33"/>
      <c r="D42" s="33"/>
      <c r="E42" s="14"/>
      <c r="F42" s="14"/>
      <c r="G42" s="14"/>
      <c r="H42" s="33"/>
      <c r="I42" s="13"/>
      <c r="J42" s="14"/>
    </row>
    <row r="43" spans="3:10" ht="22.5" customHeight="1">
      <c r="C43" s="33"/>
      <c r="D43" s="33"/>
      <c r="E43" s="14"/>
      <c r="F43" s="14"/>
      <c r="G43" s="14"/>
      <c r="H43" s="33"/>
      <c r="I43" s="13"/>
      <c r="J43" s="14"/>
    </row>
    <row r="44" spans="3:10" ht="22.5" customHeight="1">
      <c r="C44" s="33"/>
      <c r="D44" s="33"/>
      <c r="E44" s="14"/>
      <c r="F44" s="14"/>
      <c r="G44" s="14"/>
      <c r="H44" s="33"/>
      <c r="I44" s="13"/>
      <c r="J44" s="14"/>
    </row>
    <row r="45" spans="3:10" ht="22.5" customHeight="1">
      <c r="C45" s="33"/>
      <c r="D45" s="33"/>
      <c r="E45" s="14"/>
      <c r="F45" s="14"/>
      <c r="G45" s="14"/>
      <c r="H45" s="33"/>
      <c r="I45" s="13"/>
      <c r="J45" s="14"/>
    </row>
    <row r="46" spans="3:10" ht="22.5" customHeight="1">
      <c r="C46" s="33"/>
      <c r="D46" s="33"/>
      <c r="E46" s="14"/>
      <c r="F46" s="14"/>
      <c r="G46" s="14"/>
      <c r="H46" s="33"/>
      <c r="I46" s="13"/>
      <c r="J46" s="14"/>
    </row>
    <row r="47" spans="3:10" ht="22.5" customHeight="1">
      <c r="C47" s="33"/>
      <c r="D47" s="33"/>
      <c r="E47" s="14"/>
      <c r="F47" s="14"/>
      <c r="G47" s="14"/>
      <c r="H47" s="33"/>
      <c r="I47" s="13"/>
      <c r="J47" s="14"/>
    </row>
    <row r="48" spans="3:10" ht="22.5" customHeight="1">
      <c r="C48" s="33"/>
      <c r="D48" s="33"/>
      <c r="E48" s="14"/>
      <c r="F48" s="14"/>
      <c r="G48" s="14"/>
      <c r="H48" s="33"/>
      <c r="I48" s="13"/>
      <c r="J48" s="14"/>
    </row>
    <row r="49" spans="3:10" ht="22.5" customHeight="1">
      <c r="C49" s="33"/>
      <c r="D49" s="33"/>
      <c r="E49" s="14"/>
      <c r="F49" s="14"/>
      <c r="G49" s="14"/>
      <c r="H49" s="33"/>
      <c r="I49" s="13"/>
      <c r="J49" s="14"/>
    </row>
    <row r="50" spans="3:10" ht="22.5" customHeight="1">
      <c r="C50" s="33"/>
      <c r="D50" s="33"/>
      <c r="E50" s="14"/>
      <c r="F50" s="14"/>
      <c r="G50" s="14"/>
      <c r="H50" s="33"/>
      <c r="I50" s="13"/>
      <c r="J50" s="14"/>
    </row>
    <row r="51" spans="3:10" ht="22.5" customHeight="1">
      <c r="C51" s="33"/>
      <c r="D51" s="33"/>
      <c r="E51" s="14"/>
      <c r="F51" s="14"/>
      <c r="G51" s="14"/>
      <c r="H51" s="33"/>
      <c r="I51" s="13"/>
      <c r="J51" s="14"/>
    </row>
    <row r="52" spans="3:10" ht="22.5" customHeight="1">
      <c r="C52" s="33"/>
      <c r="D52" s="33"/>
      <c r="E52" s="14"/>
      <c r="F52" s="14"/>
      <c r="G52" s="14"/>
      <c r="H52" s="33"/>
      <c r="I52" s="13"/>
      <c r="J52" s="14"/>
    </row>
    <row r="53" spans="3:10" ht="22.5" customHeight="1">
      <c r="C53" s="33"/>
      <c r="D53" s="33"/>
      <c r="E53" s="14"/>
      <c r="F53" s="14"/>
      <c r="G53" s="14"/>
      <c r="H53" s="33"/>
      <c r="I53" s="13"/>
      <c r="J53" s="14"/>
    </row>
    <row r="54" spans="3:10" ht="22.5" customHeight="1">
      <c r="C54" s="33"/>
      <c r="D54" s="33"/>
      <c r="E54" s="14"/>
      <c r="F54" s="14"/>
      <c r="G54" s="14"/>
      <c r="H54" s="33"/>
      <c r="I54" s="13"/>
      <c r="J54" s="14"/>
    </row>
    <row r="55" spans="3:10" ht="22.5" customHeight="1">
      <c r="C55" s="33"/>
      <c r="D55" s="33"/>
      <c r="E55" s="14"/>
      <c r="F55" s="14"/>
      <c r="G55" s="14"/>
      <c r="H55" s="33"/>
      <c r="I55" s="13"/>
      <c r="J55" s="14"/>
    </row>
    <row r="56" spans="3:10" ht="22.5" customHeight="1">
      <c r="C56" s="33"/>
      <c r="D56" s="33"/>
      <c r="E56" s="14"/>
      <c r="F56" s="14"/>
      <c r="G56" s="14"/>
      <c r="H56" s="33"/>
      <c r="I56" s="13"/>
      <c r="J56" s="14"/>
    </row>
    <row r="57" spans="3:10" ht="22.5" customHeight="1">
      <c r="C57" s="33"/>
      <c r="D57" s="33"/>
      <c r="E57" s="14"/>
      <c r="F57" s="14"/>
      <c r="G57" s="14"/>
      <c r="H57" s="33"/>
      <c r="I57" s="13"/>
      <c r="J57" s="14"/>
    </row>
    <row r="58" spans="3:10" ht="22.5" customHeight="1">
      <c r="C58" s="33"/>
      <c r="D58" s="33"/>
      <c r="E58" s="14"/>
      <c r="F58" s="14"/>
      <c r="G58" s="14"/>
      <c r="H58" s="33"/>
      <c r="I58" s="13"/>
      <c r="J58" s="14"/>
    </row>
    <row r="59" spans="3:10" ht="22.5" customHeight="1">
      <c r="C59" s="33"/>
      <c r="D59" s="33"/>
      <c r="E59" s="14"/>
      <c r="F59" s="14"/>
      <c r="G59" s="14"/>
      <c r="H59" s="33"/>
      <c r="I59" s="13"/>
      <c r="J59" s="14"/>
    </row>
    <row r="60" spans="3:10" ht="22.5" customHeight="1">
      <c r="C60" s="33"/>
      <c r="D60" s="33"/>
      <c r="E60" s="14"/>
      <c r="F60" s="14"/>
      <c r="G60" s="14"/>
      <c r="H60" s="33"/>
      <c r="I60" s="13"/>
      <c r="J60" s="14"/>
    </row>
    <row r="61" spans="3:10" ht="22.5" customHeight="1">
      <c r="C61" s="33"/>
      <c r="D61" s="33"/>
      <c r="E61" s="14"/>
      <c r="F61" s="14"/>
      <c r="G61" s="14"/>
      <c r="H61" s="33"/>
      <c r="I61" s="13"/>
      <c r="J61" s="14"/>
    </row>
    <row r="62" spans="3:10" ht="22.5" customHeight="1">
      <c r="C62" s="33"/>
      <c r="D62" s="33"/>
      <c r="E62" s="14"/>
      <c r="F62" s="14"/>
      <c r="G62" s="14"/>
      <c r="H62" s="33"/>
      <c r="I62" s="13"/>
      <c r="J62" s="14"/>
    </row>
    <row r="63" spans="3:10" ht="22.5" customHeight="1">
      <c r="C63" s="33"/>
      <c r="D63" s="33"/>
      <c r="E63" s="14"/>
      <c r="F63" s="14"/>
      <c r="G63" s="14"/>
      <c r="H63" s="33"/>
      <c r="I63" s="13"/>
      <c r="J63" s="14"/>
    </row>
    <row r="64" spans="3:10" ht="22.5" customHeight="1">
      <c r="C64" s="33"/>
      <c r="D64" s="33"/>
      <c r="E64" s="14"/>
      <c r="F64" s="14"/>
      <c r="G64" s="14"/>
      <c r="H64" s="33"/>
      <c r="I64" s="13"/>
      <c r="J64" s="14"/>
    </row>
    <row r="65" spans="3:10" ht="22.5" customHeight="1">
      <c r="C65" s="33"/>
      <c r="D65" s="33"/>
      <c r="E65" s="14"/>
      <c r="F65" s="14"/>
      <c r="G65" s="14"/>
      <c r="H65" s="33"/>
      <c r="I65" s="13"/>
      <c r="J65" s="14"/>
    </row>
    <row r="66" spans="3:10" ht="22.5" customHeight="1">
      <c r="C66" s="33"/>
      <c r="D66" s="33"/>
      <c r="E66" s="14"/>
      <c r="F66" s="14"/>
      <c r="G66" s="14"/>
      <c r="H66" s="33"/>
      <c r="I66" s="13"/>
      <c r="J66" s="14"/>
    </row>
    <row r="67" spans="3:10" ht="22.5" customHeight="1">
      <c r="C67" s="33"/>
      <c r="D67" s="33"/>
      <c r="E67" s="14"/>
      <c r="F67" s="14"/>
      <c r="G67" s="14"/>
      <c r="H67" s="33"/>
      <c r="I67" s="13"/>
      <c r="J67" s="14"/>
    </row>
    <row r="68" spans="3:10" ht="22.5" customHeight="1">
      <c r="C68" s="33"/>
      <c r="D68" s="33"/>
      <c r="E68" s="14"/>
      <c r="F68" s="14"/>
      <c r="G68" s="14"/>
      <c r="H68" s="33"/>
      <c r="I68" s="13"/>
      <c r="J68" s="14"/>
    </row>
    <row r="69" spans="3:10" ht="22.5" customHeight="1">
      <c r="C69" s="33"/>
      <c r="D69" s="33"/>
      <c r="E69" s="14"/>
      <c r="F69" s="14"/>
      <c r="G69" s="14"/>
      <c r="H69" s="33"/>
      <c r="I69" s="13"/>
      <c r="J69" s="14"/>
    </row>
    <row r="70" spans="3:10" ht="22.5" customHeight="1">
      <c r="C70" s="33"/>
      <c r="D70" s="33"/>
      <c r="E70" s="14"/>
      <c r="F70" s="14"/>
      <c r="G70" s="14"/>
      <c r="H70" s="33"/>
      <c r="I70" s="13"/>
      <c r="J70" s="14"/>
    </row>
    <row r="71" spans="3:10" ht="22.5" customHeight="1">
      <c r="C71" s="33"/>
      <c r="D71" s="33"/>
      <c r="E71" s="14"/>
      <c r="F71" s="14"/>
      <c r="G71" s="14"/>
      <c r="H71" s="33"/>
      <c r="I71" s="13"/>
      <c r="J71" s="14"/>
    </row>
    <row r="72" spans="3:10" ht="22.5" customHeight="1">
      <c r="C72" s="33"/>
      <c r="D72" s="33"/>
      <c r="E72" s="14"/>
      <c r="F72" s="14"/>
      <c r="G72" s="14"/>
      <c r="H72" s="33"/>
      <c r="I72" s="13"/>
      <c r="J72" s="14"/>
    </row>
    <row r="73" spans="3:10" ht="22.5" customHeight="1">
      <c r="C73" s="33"/>
      <c r="D73" s="33"/>
      <c r="E73" s="14"/>
      <c r="F73" s="14"/>
      <c r="G73" s="14"/>
      <c r="H73" s="33"/>
      <c r="I73" s="13"/>
      <c r="J73" s="14"/>
    </row>
    <row r="74" spans="3:10" ht="22.5" customHeight="1">
      <c r="C74" s="33"/>
      <c r="D74" s="33"/>
      <c r="E74" s="14"/>
      <c r="F74" s="14"/>
      <c r="G74" s="14"/>
      <c r="H74" s="33"/>
      <c r="I74" s="13"/>
      <c r="J74" s="14"/>
    </row>
    <row r="75" spans="3:10" ht="22.5" customHeight="1">
      <c r="C75" s="33"/>
      <c r="D75" s="33"/>
      <c r="E75" s="14"/>
      <c r="F75" s="14"/>
      <c r="G75" s="14"/>
      <c r="H75" s="33"/>
      <c r="I75" s="13"/>
      <c r="J75" s="14"/>
    </row>
    <row r="76" spans="3:10" ht="22.5" customHeight="1">
      <c r="C76" s="33"/>
      <c r="D76" s="33"/>
      <c r="E76" s="14"/>
      <c r="F76" s="14"/>
      <c r="G76" s="14"/>
      <c r="H76" s="33"/>
      <c r="I76" s="13"/>
      <c r="J76" s="14"/>
    </row>
    <row r="77" spans="3:10" ht="22.5" customHeight="1">
      <c r="C77" s="33"/>
      <c r="D77" s="33"/>
      <c r="E77" s="14"/>
      <c r="F77" s="14"/>
      <c r="G77" s="14"/>
      <c r="H77" s="33"/>
      <c r="I77" s="13"/>
      <c r="J77" s="14"/>
    </row>
    <row r="78" spans="3:10" ht="22.5" customHeight="1">
      <c r="C78" s="33"/>
      <c r="D78" s="33"/>
      <c r="E78" s="14"/>
      <c r="F78" s="14"/>
      <c r="G78" s="14"/>
      <c r="H78" s="33"/>
      <c r="I78" s="13"/>
      <c r="J78" s="14"/>
    </row>
    <row r="79" spans="3:10" ht="22.5" customHeight="1">
      <c r="C79" s="33"/>
      <c r="D79" s="33"/>
      <c r="E79" s="14"/>
      <c r="F79" s="14"/>
      <c r="G79" s="14"/>
      <c r="H79" s="33"/>
      <c r="I79" s="13"/>
      <c r="J79" s="14"/>
    </row>
    <row r="80" spans="3:10" ht="22.5" customHeight="1">
      <c r="C80" s="33"/>
      <c r="D80" s="33"/>
      <c r="E80" s="14"/>
      <c r="F80" s="14"/>
      <c r="G80" s="14"/>
      <c r="H80" s="33"/>
      <c r="I80" s="13"/>
      <c r="J80" s="14"/>
    </row>
    <row r="81" spans="3:10" ht="22.5" customHeight="1">
      <c r="C81" s="33"/>
      <c r="D81" s="33"/>
      <c r="E81" s="14"/>
      <c r="F81" s="14"/>
      <c r="G81" s="14"/>
      <c r="H81" s="33"/>
      <c r="I81" s="13"/>
      <c r="J81" s="14"/>
    </row>
    <row r="82" spans="3:10" ht="22.5" customHeight="1">
      <c r="C82" s="33"/>
      <c r="D82" s="33"/>
      <c r="E82" s="14"/>
      <c r="F82" s="14"/>
      <c r="G82" s="14"/>
      <c r="H82" s="33"/>
      <c r="I82" s="13"/>
      <c r="J82" s="14"/>
    </row>
    <row r="83" spans="3:10" ht="22.5" customHeight="1">
      <c r="C83" s="33"/>
      <c r="D83" s="33"/>
      <c r="E83" s="14"/>
      <c r="F83" s="14"/>
      <c r="G83" s="14"/>
      <c r="H83" s="33"/>
      <c r="I83" s="13"/>
      <c r="J83" s="14"/>
    </row>
    <row r="84" spans="3:10" ht="22.5" customHeight="1">
      <c r="C84" s="33"/>
      <c r="D84" s="33"/>
      <c r="E84" s="14"/>
      <c r="F84" s="14"/>
      <c r="G84" s="14"/>
      <c r="H84" s="33"/>
      <c r="I84" s="13"/>
      <c r="J84" s="14"/>
    </row>
    <row r="85" spans="3:10" ht="22.5" customHeight="1">
      <c r="C85" s="33"/>
      <c r="D85" s="33"/>
      <c r="E85" s="14"/>
      <c r="F85" s="14"/>
      <c r="G85" s="14"/>
      <c r="H85" s="33"/>
      <c r="I85" s="13"/>
      <c r="J85" s="14"/>
    </row>
    <row r="86" spans="3:10" ht="22.5" customHeight="1">
      <c r="C86" s="33"/>
      <c r="D86" s="33"/>
      <c r="E86" s="14"/>
      <c r="F86" s="14"/>
      <c r="G86" s="14"/>
      <c r="H86" s="33"/>
      <c r="I86" s="13"/>
      <c r="J86" s="14"/>
    </row>
    <row r="87" spans="3:10" ht="22.5" customHeight="1">
      <c r="C87" s="33"/>
      <c r="D87" s="33"/>
      <c r="E87" s="14"/>
      <c r="F87" s="14"/>
      <c r="G87" s="14"/>
      <c r="H87" s="33"/>
      <c r="I87" s="13"/>
      <c r="J87" s="14"/>
    </row>
    <row r="88" spans="3:10" ht="22.5" customHeight="1">
      <c r="C88" s="33"/>
      <c r="D88" s="33"/>
      <c r="E88" s="14"/>
      <c r="F88" s="14"/>
      <c r="G88" s="14"/>
      <c r="H88" s="33"/>
      <c r="I88" s="13"/>
      <c r="J88" s="14"/>
    </row>
    <row r="89" spans="3:10" ht="22.5" customHeight="1">
      <c r="C89" s="33"/>
      <c r="D89" s="33"/>
      <c r="E89" s="14"/>
      <c r="F89" s="14"/>
      <c r="G89" s="14"/>
      <c r="H89" s="33"/>
      <c r="I89" s="13"/>
      <c r="J89" s="14"/>
    </row>
    <row r="90" spans="3:10" ht="22.5" customHeight="1">
      <c r="C90" s="33"/>
      <c r="D90" s="33"/>
      <c r="E90" s="14"/>
      <c r="F90" s="14"/>
      <c r="G90" s="14"/>
      <c r="H90" s="33"/>
      <c r="I90" s="13"/>
      <c r="J90" s="14"/>
    </row>
    <row r="91" spans="3:10" ht="22.5" customHeight="1">
      <c r="C91" s="33"/>
      <c r="D91" s="33"/>
      <c r="E91" s="14"/>
      <c r="F91" s="14"/>
      <c r="G91" s="14"/>
      <c r="H91" s="33"/>
      <c r="I91" s="13"/>
      <c r="J91" s="14"/>
    </row>
    <row r="92" spans="3:10" ht="22.5" customHeight="1">
      <c r="C92" s="33"/>
      <c r="D92" s="33"/>
      <c r="E92" s="14"/>
      <c r="F92" s="14"/>
      <c r="G92" s="14"/>
      <c r="H92" s="33"/>
      <c r="I92" s="13"/>
      <c r="J92" s="14"/>
    </row>
    <row r="93" spans="3:10" ht="22.5" customHeight="1">
      <c r="C93" s="33"/>
      <c r="D93" s="33"/>
      <c r="E93" s="14"/>
      <c r="F93" s="14"/>
      <c r="G93" s="14"/>
      <c r="H93" s="33"/>
      <c r="I93" s="13"/>
      <c r="J93" s="14"/>
    </row>
    <row r="94" spans="3:10" ht="22.5" customHeight="1">
      <c r="C94" s="33"/>
      <c r="D94" s="33"/>
      <c r="E94" s="14"/>
      <c r="F94" s="14"/>
      <c r="G94" s="14"/>
      <c r="H94" s="33"/>
      <c r="I94" s="13"/>
      <c r="J94" s="14"/>
    </row>
    <row r="95" spans="3:10" ht="22.5" customHeight="1">
      <c r="C95" s="33"/>
      <c r="D95" s="33"/>
      <c r="E95" s="14"/>
      <c r="F95" s="14"/>
      <c r="G95" s="14"/>
      <c r="H95" s="33"/>
      <c r="I95" s="13"/>
      <c r="J95" s="14"/>
    </row>
    <row r="96" spans="3:10" ht="22.5" customHeight="1">
      <c r="C96" s="33"/>
      <c r="D96" s="33"/>
      <c r="E96" s="14"/>
      <c r="F96" s="14"/>
      <c r="G96" s="14"/>
      <c r="H96" s="33"/>
      <c r="I96" s="13"/>
      <c r="J96" s="14"/>
    </row>
    <row r="97" spans="3:10" ht="22.5" customHeight="1">
      <c r="C97" s="33"/>
      <c r="D97" s="33"/>
      <c r="E97" s="14"/>
      <c r="F97" s="14"/>
      <c r="G97" s="14"/>
      <c r="H97" s="33"/>
      <c r="I97" s="13"/>
      <c r="J97" s="14"/>
    </row>
    <row r="98" spans="3:10" ht="22.5" customHeight="1">
      <c r="C98" s="33"/>
      <c r="D98" s="33"/>
      <c r="E98" s="14"/>
      <c r="F98" s="14"/>
      <c r="G98" s="14"/>
      <c r="H98" s="33"/>
      <c r="I98" s="13"/>
      <c r="J98" s="14"/>
    </row>
    <row r="99" spans="3:10" ht="22.5" customHeight="1">
      <c r="C99" s="33"/>
      <c r="D99" s="33"/>
      <c r="E99" s="14"/>
      <c r="F99" s="14"/>
      <c r="G99" s="14"/>
      <c r="H99" s="33"/>
      <c r="I99" s="13"/>
      <c r="J99" s="14"/>
    </row>
    <row r="100" spans="3:10" ht="22.5" customHeight="1">
      <c r="C100" s="33"/>
      <c r="D100" s="33"/>
      <c r="E100" s="14"/>
      <c r="F100" s="14"/>
      <c r="G100" s="14"/>
      <c r="H100" s="33"/>
      <c r="I100" s="13"/>
      <c r="J100" s="14"/>
    </row>
    <row r="101" spans="3:10" ht="22.5" customHeight="1">
      <c r="C101" s="33"/>
      <c r="D101" s="33"/>
      <c r="E101" s="14"/>
      <c r="F101" s="14"/>
      <c r="G101" s="14"/>
      <c r="H101" s="33"/>
      <c r="I101" s="13"/>
      <c r="J101" s="14"/>
    </row>
    <row r="102" spans="3:10" ht="22.5" customHeight="1">
      <c r="C102" s="33"/>
      <c r="D102" s="33"/>
      <c r="E102" s="14"/>
      <c r="F102" s="14"/>
      <c r="G102" s="14"/>
      <c r="H102" s="33"/>
      <c r="I102" s="13"/>
      <c r="J102" s="14"/>
    </row>
    <row r="103" spans="3:10" ht="22.5" customHeight="1">
      <c r="C103" s="33"/>
      <c r="D103" s="33"/>
      <c r="E103" s="14"/>
      <c r="F103" s="14"/>
      <c r="G103" s="14"/>
      <c r="H103" s="33"/>
      <c r="I103" s="13"/>
      <c r="J103" s="14"/>
    </row>
  </sheetData>
  <mergeCells count="2">
    <mergeCell ref="A17:D17"/>
    <mergeCell ref="A1:C2"/>
  </mergeCells>
  <dataValidations count="1">
    <dataValidation type="list" allowBlank="1" showErrorMessage="1" sqref="H4:H16">
      <formula1>"Sim,Não"</formula1>
    </dataValidation>
  </dataValidations>
  <hyperlinks>
    <hyperlink ref="H2" r:id="rId1"/>
  </hyperlinks>
  <pageMargins left="0.511811024" right="0.511811024" top="0.78740157499999996" bottom="0.78740157499999996" header="0.31496062000000002" footer="0.31496062000000002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'Cadastro de vendedores'!$A$2:$A$20</xm:f>
          </x14:formula1>
          <xm:sqref>B4:B16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showGridLines="0" workbookViewId="0">
      <selection activeCell="H4" sqref="H4"/>
    </sheetView>
  </sheetViews>
  <sheetFormatPr defaultColWidth="17.28515625" defaultRowHeight="15" customHeight="1"/>
  <cols>
    <col min="1" max="1" width="34.28515625" customWidth="1"/>
    <col min="2" max="5" width="21.140625" customWidth="1"/>
    <col min="6" max="6" width="14.85546875" customWidth="1"/>
    <col min="7" max="7" width="19.42578125" customWidth="1"/>
    <col min="8" max="8" width="19.140625" customWidth="1"/>
    <col min="9" max="19" width="8.7109375" customWidth="1"/>
  </cols>
  <sheetData>
    <row r="1" spans="1:8" ht="22.5" customHeight="1">
      <c r="A1" s="46" t="s">
        <v>26</v>
      </c>
      <c r="B1" s="46"/>
      <c r="C1" s="3"/>
      <c r="D1" s="3"/>
      <c r="E1" s="5"/>
      <c r="F1" s="6"/>
      <c r="G1" s="7"/>
    </row>
    <row r="2" spans="1:8" ht="22.5" customHeight="1">
      <c r="A2" s="47"/>
      <c r="B2" s="47"/>
      <c r="C2" s="9"/>
      <c r="D2" s="9"/>
      <c r="E2" s="5" t="s">
        <v>10</v>
      </c>
      <c r="F2" s="11"/>
      <c r="G2" s="10"/>
      <c r="H2" s="8"/>
    </row>
    <row r="3" spans="1:8" ht="22.5" customHeight="1">
      <c r="A3" s="34" t="s">
        <v>12</v>
      </c>
      <c r="B3" s="35" t="s">
        <v>27</v>
      </c>
      <c r="C3" s="35" t="s">
        <v>28</v>
      </c>
      <c r="D3" s="35" t="s">
        <v>16</v>
      </c>
      <c r="E3" s="36" t="s">
        <v>17</v>
      </c>
      <c r="F3" s="13"/>
      <c r="G3" s="14"/>
    </row>
    <row r="4" spans="1:8" ht="22.5" customHeight="1">
      <c r="A4" s="37" t="s">
        <v>23</v>
      </c>
      <c r="B4" s="19">
        <f>SUMIF(Vendas!B4:B16,A4,Vendas!C4:C16)</f>
        <v>130</v>
      </c>
      <c r="C4" s="19">
        <f>SUMIF(Vendas!B4:B16,A4,Vendas!E4:E16)</f>
        <v>3.9</v>
      </c>
      <c r="D4" s="19">
        <f>SUMIF(Vendas!B4:B16,A4,Vendas!F4:F16)</f>
        <v>3.9</v>
      </c>
      <c r="E4" s="38">
        <f>SUMIF(Vendas!B4:B16,A4,Vendas!G4:G16)</f>
        <v>0</v>
      </c>
      <c r="F4" s="13"/>
      <c r="G4" s="14"/>
    </row>
    <row r="5" spans="1:8" ht="22.5" customHeight="1">
      <c r="A5" s="37" t="s">
        <v>19</v>
      </c>
      <c r="B5" s="19">
        <f>SUMIF(Vendas!B4:B16,A5,Vendas!C4:C16)</f>
        <v>731</v>
      </c>
      <c r="C5" s="19">
        <f>SUMIF(Vendas!B4:B16,A5,Vendas!E4:E16)</f>
        <v>21.93</v>
      </c>
      <c r="D5" s="19">
        <f>SUMIF(Vendas!B4:B16,A5,Vendas!F4:F16)</f>
        <v>6.93</v>
      </c>
      <c r="E5" s="38">
        <f>SUMIF(Vendas!B4:B16,A5,Vendas!G4:G16)</f>
        <v>15</v>
      </c>
      <c r="F5" s="13"/>
      <c r="G5" s="14"/>
    </row>
    <row r="6" spans="1:8" ht="22.5" customHeight="1">
      <c r="A6" s="37" t="s">
        <v>21</v>
      </c>
      <c r="B6" s="19">
        <f>SUMIF(Vendas!B4:B16,A6,Vendas!C4:C16)</f>
        <v>43</v>
      </c>
      <c r="C6" s="19">
        <f>SUMIF(Vendas!B4:B16,A6,Vendas!E4:E16)</f>
        <v>1.29</v>
      </c>
      <c r="D6" s="19">
        <f>SUMIF(Vendas!B4:B16,A6,Vendas!F4:F16)</f>
        <v>1.29</v>
      </c>
      <c r="E6" s="38">
        <f>SUMIF(Vendas!B4:B16,A6,Vendas!G4:G16)</f>
        <v>0</v>
      </c>
      <c r="F6" s="13"/>
      <c r="G6" s="14"/>
    </row>
    <row r="7" spans="1:8" ht="22.5" customHeight="1">
      <c r="A7" s="37" t="s">
        <v>22</v>
      </c>
      <c r="B7" s="19">
        <f>SUMIF(Vendas!B4:B16,A7,Vendas!C4:C16)</f>
        <v>150</v>
      </c>
      <c r="C7" s="19">
        <f>SUMIF(Vendas!B4:B16,A7,Vendas!E4:E16)</f>
        <v>6.75</v>
      </c>
      <c r="D7" s="19">
        <f>SUMIF(Vendas!B4:B16,A7,Vendas!F4:F16)</f>
        <v>0</v>
      </c>
      <c r="E7" s="38">
        <f>SUMIF(Vendas!B4:B16,A7,Vendas!G4:G16)</f>
        <v>6.75</v>
      </c>
      <c r="F7" s="13"/>
      <c r="G7" s="14"/>
    </row>
    <row r="8" spans="1:8" ht="22.5" customHeight="1">
      <c r="A8" s="39"/>
      <c r="B8" s="26">
        <f>SUMIF(Vendas!B4:B16,A8,Vendas!C4:C16)</f>
        <v>0</v>
      </c>
      <c r="C8" s="26">
        <f>SUMIF(Vendas!B4:B16,A8,Vendas!E4:E16)</f>
        <v>0</v>
      </c>
      <c r="D8" s="26">
        <f>SUMIF(Vendas!B4:B16,A8,Vendas!F4:F16)</f>
        <v>0</v>
      </c>
      <c r="E8" s="38">
        <f>SUMIF(Vendas!B4:B16,A8,Vendas!G4:G16)</f>
        <v>0</v>
      </c>
      <c r="F8" s="13"/>
      <c r="G8" s="14"/>
    </row>
    <row r="9" spans="1:8" ht="22.5" customHeight="1">
      <c r="A9" s="40" t="s">
        <v>24</v>
      </c>
      <c r="B9" s="31">
        <f t="shared" ref="B9:E9" si="0">SUM(B4:B8)</f>
        <v>1054</v>
      </c>
      <c r="C9" s="31">
        <f t="shared" si="0"/>
        <v>33.869999999999997</v>
      </c>
      <c r="D9" s="31">
        <f t="shared" si="0"/>
        <v>12.120000000000001</v>
      </c>
      <c r="E9" s="41">
        <f t="shared" si="0"/>
        <v>21.75</v>
      </c>
      <c r="F9" s="13"/>
      <c r="G9" s="14"/>
    </row>
    <row r="10" spans="1:8" ht="22.5" customHeight="1">
      <c r="A10" s="42"/>
      <c r="B10" s="43"/>
      <c r="C10" s="43"/>
      <c r="D10" s="43"/>
      <c r="E10" s="43"/>
      <c r="F10" s="13"/>
      <c r="G10" s="14"/>
    </row>
    <row r="11" spans="1:8" ht="22.5" customHeight="1">
      <c r="A11" s="22"/>
      <c r="B11" s="23"/>
      <c r="C11" s="23"/>
      <c r="D11" s="23"/>
      <c r="E11" s="23"/>
      <c r="F11" s="13"/>
      <c r="G11" s="14"/>
    </row>
    <row r="12" spans="1:8" ht="22.5" customHeight="1">
      <c r="A12" s="22"/>
      <c r="B12" s="23"/>
      <c r="C12" s="23"/>
      <c r="D12" s="23"/>
      <c r="E12" s="23"/>
      <c r="F12" s="13"/>
      <c r="G12" s="14"/>
    </row>
    <row r="13" spans="1:8" ht="22.5" customHeight="1">
      <c r="A13" s="22"/>
      <c r="B13" s="23"/>
      <c r="C13" s="23"/>
      <c r="D13" s="23"/>
      <c r="E13" s="23"/>
      <c r="F13" s="13"/>
      <c r="G13" s="14"/>
    </row>
    <row r="14" spans="1:8" ht="22.5" customHeight="1">
      <c r="A14" s="22"/>
      <c r="B14" s="23"/>
      <c r="C14" s="23"/>
      <c r="D14" s="23"/>
      <c r="E14" s="23"/>
      <c r="F14" s="13"/>
      <c r="G14" s="14"/>
    </row>
    <row r="15" spans="1:8" ht="22.5" customHeight="1">
      <c r="A15" s="22"/>
      <c r="B15" s="23"/>
      <c r="C15" s="23"/>
      <c r="D15" s="23"/>
      <c r="E15" s="23"/>
      <c r="F15" s="13"/>
      <c r="G15" s="14"/>
    </row>
    <row r="16" spans="1:8" ht="22.5" customHeight="1">
      <c r="A16" s="22"/>
      <c r="B16" s="23"/>
      <c r="C16" s="23"/>
      <c r="D16" s="23"/>
      <c r="E16" s="23"/>
      <c r="F16" s="13"/>
      <c r="G16" s="14"/>
    </row>
    <row r="17" spans="2:7" ht="22.5" customHeight="1">
      <c r="B17" s="33"/>
      <c r="C17" s="33"/>
      <c r="D17" s="33"/>
      <c r="E17" s="33"/>
      <c r="F17" s="13"/>
      <c r="G17" s="14"/>
    </row>
    <row r="18" spans="2:7" ht="22.5" customHeight="1">
      <c r="B18" s="33"/>
      <c r="C18" s="33"/>
      <c r="D18" s="33"/>
      <c r="E18" s="33"/>
      <c r="F18" s="13"/>
      <c r="G18" s="14"/>
    </row>
    <row r="19" spans="2:7" ht="22.5" customHeight="1">
      <c r="B19" s="33"/>
      <c r="C19" s="33"/>
      <c r="D19" s="33"/>
      <c r="E19" s="33"/>
      <c r="F19" s="13"/>
      <c r="G19" s="14"/>
    </row>
    <row r="20" spans="2:7" ht="22.5" customHeight="1">
      <c r="B20" s="33"/>
      <c r="C20" s="33"/>
      <c r="D20" s="33"/>
      <c r="E20" s="33"/>
      <c r="F20" s="13"/>
      <c r="G20" s="14"/>
    </row>
    <row r="21" spans="2:7" ht="22.5" customHeight="1">
      <c r="B21" s="33"/>
      <c r="C21" s="33"/>
      <c r="D21" s="33"/>
      <c r="E21" s="33"/>
      <c r="F21" s="13"/>
      <c r="G21" s="14"/>
    </row>
    <row r="22" spans="2:7" ht="22.5" customHeight="1">
      <c r="B22" s="33"/>
      <c r="C22" s="33"/>
      <c r="D22" s="33"/>
      <c r="E22" s="33"/>
      <c r="F22" s="13"/>
      <c r="G22" s="14"/>
    </row>
    <row r="23" spans="2:7" ht="22.5" customHeight="1">
      <c r="B23" s="33"/>
      <c r="C23" s="33"/>
      <c r="D23" s="33"/>
      <c r="E23" s="33"/>
      <c r="F23" s="13"/>
      <c r="G23" s="14"/>
    </row>
    <row r="24" spans="2:7" ht="22.5" customHeight="1">
      <c r="B24" s="33"/>
      <c r="C24" s="33"/>
      <c r="D24" s="33"/>
      <c r="E24" s="33"/>
      <c r="F24" s="13"/>
      <c r="G24" s="14"/>
    </row>
    <row r="25" spans="2:7" ht="22.5" customHeight="1">
      <c r="B25" s="33"/>
      <c r="C25" s="33"/>
      <c r="D25" s="33"/>
      <c r="E25" s="33"/>
      <c r="F25" s="13"/>
      <c r="G25" s="14"/>
    </row>
    <row r="26" spans="2:7" ht="22.5" customHeight="1">
      <c r="B26" s="33"/>
      <c r="C26" s="33"/>
      <c r="D26" s="33"/>
      <c r="E26" s="33"/>
      <c r="F26" s="13"/>
      <c r="G26" s="14"/>
    </row>
    <row r="27" spans="2:7" ht="22.5" customHeight="1">
      <c r="B27" s="33"/>
      <c r="C27" s="33"/>
      <c r="D27" s="33"/>
      <c r="E27" s="33"/>
      <c r="F27" s="13"/>
      <c r="G27" s="14"/>
    </row>
    <row r="28" spans="2:7" ht="22.5" customHeight="1">
      <c r="B28" s="33"/>
      <c r="C28" s="33"/>
      <c r="D28" s="33"/>
      <c r="E28" s="33"/>
      <c r="F28" s="13"/>
      <c r="G28" s="14"/>
    </row>
    <row r="29" spans="2:7" ht="22.5" customHeight="1">
      <c r="B29" s="33"/>
      <c r="C29" s="33"/>
      <c r="D29" s="33"/>
      <c r="E29" s="33"/>
      <c r="F29" s="13"/>
      <c r="G29" s="14"/>
    </row>
    <row r="30" spans="2:7" ht="22.5" customHeight="1">
      <c r="B30" s="33"/>
      <c r="C30" s="33"/>
      <c r="D30" s="33"/>
      <c r="E30" s="33"/>
      <c r="F30" s="13"/>
      <c r="G30" s="14"/>
    </row>
    <row r="31" spans="2:7" ht="22.5" customHeight="1">
      <c r="B31" s="33"/>
      <c r="C31" s="33"/>
      <c r="D31" s="33"/>
      <c r="E31" s="33"/>
      <c r="F31" s="13"/>
      <c r="G31" s="14"/>
    </row>
    <row r="32" spans="2:7" ht="22.5" customHeight="1">
      <c r="B32" s="33"/>
      <c r="C32" s="33"/>
      <c r="D32" s="33"/>
      <c r="E32" s="33"/>
      <c r="F32" s="13"/>
      <c r="G32" s="14"/>
    </row>
    <row r="33" spans="2:7" ht="22.5" customHeight="1">
      <c r="B33" s="33"/>
      <c r="C33" s="33"/>
      <c r="D33" s="33"/>
      <c r="E33" s="33"/>
      <c r="F33" s="13"/>
      <c r="G33" s="14"/>
    </row>
    <row r="34" spans="2:7" ht="22.5" customHeight="1">
      <c r="B34" s="33"/>
      <c r="C34" s="33"/>
      <c r="D34" s="33"/>
      <c r="E34" s="33"/>
      <c r="F34" s="13"/>
      <c r="G34" s="14"/>
    </row>
    <row r="35" spans="2:7" ht="22.5" customHeight="1">
      <c r="B35" s="33"/>
      <c r="C35" s="33"/>
      <c r="D35" s="33"/>
      <c r="E35" s="33"/>
      <c r="F35" s="13"/>
      <c r="G35" s="14"/>
    </row>
    <row r="36" spans="2:7" ht="22.5" customHeight="1">
      <c r="B36" s="33"/>
      <c r="C36" s="33"/>
      <c r="D36" s="33"/>
      <c r="E36" s="33"/>
      <c r="F36" s="13"/>
      <c r="G36" s="14"/>
    </row>
    <row r="37" spans="2:7" ht="22.5" customHeight="1">
      <c r="B37" s="33"/>
      <c r="C37" s="33"/>
      <c r="D37" s="33"/>
      <c r="E37" s="33"/>
      <c r="F37" s="13"/>
      <c r="G37" s="14"/>
    </row>
    <row r="38" spans="2:7" ht="22.5" customHeight="1">
      <c r="B38" s="33"/>
      <c r="C38" s="33"/>
      <c r="D38" s="33"/>
      <c r="E38" s="33"/>
      <c r="F38" s="13"/>
      <c r="G38" s="14"/>
    </row>
    <row r="39" spans="2:7" ht="22.5" customHeight="1">
      <c r="B39" s="33"/>
      <c r="C39" s="33"/>
      <c r="D39" s="33"/>
      <c r="E39" s="33"/>
      <c r="F39" s="13"/>
      <c r="G39" s="14"/>
    </row>
    <row r="40" spans="2:7" ht="22.5" customHeight="1">
      <c r="B40" s="33"/>
      <c r="C40" s="33"/>
      <c r="D40" s="33"/>
      <c r="E40" s="33"/>
      <c r="F40" s="13"/>
      <c r="G40" s="14"/>
    </row>
    <row r="41" spans="2:7" ht="22.5" customHeight="1">
      <c r="B41" s="33"/>
      <c r="C41" s="33"/>
      <c r="D41" s="33"/>
      <c r="E41" s="33"/>
      <c r="F41" s="13"/>
      <c r="G41" s="14"/>
    </row>
    <row r="42" spans="2:7" ht="22.5" customHeight="1">
      <c r="B42" s="33"/>
      <c r="C42" s="33"/>
      <c r="D42" s="33"/>
      <c r="E42" s="33"/>
      <c r="F42" s="13"/>
      <c r="G42" s="14"/>
    </row>
    <row r="43" spans="2:7" ht="22.5" customHeight="1">
      <c r="B43" s="33"/>
      <c r="C43" s="33"/>
      <c r="D43" s="33"/>
      <c r="E43" s="33"/>
      <c r="F43" s="13"/>
      <c r="G43" s="14"/>
    </row>
    <row r="44" spans="2:7" ht="22.5" customHeight="1">
      <c r="B44" s="33"/>
      <c r="C44" s="33"/>
      <c r="D44" s="33"/>
      <c r="E44" s="33"/>
      <c r="F44" s="13"/>
      <c r="G44" s="14"/>
    </row>
    <row r="45" spans="2:7" ht="22.5" customHeight="1">
      <c r="B45" s="33"/>
      <c r="C45" s="33"/>
      <c r="D45" s="33"/>
      <c r="E45" s="33"/>
      <c r="F45" s="13"/>
      <c r="G45" s="14"/>
    </row>
    <row r="46" spans="2:7" ht="22.5" customHeight="1">
      <c r="B46" s="33"/>
      <c r="C46" s="33"/>
      <c r="D46" s="33"/>
      <c r="E46" s="33"/>
      <c r="F46" s="13"/>
      <c r="G46" s="14"/>
    </row>
    <row r="47" spans="2:7" ht="22.5" customHeight="1">
      <c r="B47" s="33"/>
      <c r="C47" s="33"/>
      <c r="D47" s="33"/>
      <c r="E47" s="33"/>
      <c r="F47" s="13"/>
      <c r="G47" s="14"/>
    </row>
    <row r="48" spans="2:7" ht="22.5" customHeight="1">
      <c r="B48" s="33"/>
      <c r="C48" s="33"/>
      <c r="D48" s="33"/>
      <c r="E48" s="33"/>
      <c r="F48" s="13"/>
      <c r="G48" s="14"/>
    </row>
    <row r="49" spans="2:7" ht="22.5" customHeight="1">
      <c r="B49" s="33"/>
      <c r="C49" s="33"/>
      <c r="D49" s="33"/>
      <c r="E49" s="33"/>
      <c r="F49" s="13"/>
      <c r="G49" s="14"/>
    </row>
    <row r="50" spans="2:7" ht="22.5" customHeight="1">
      <c r="B50" s="33"/>
      <c r="C50" s="33"/>
      <c r="D50" s="33"/>
      <c r="E50" s="33"/>
      <c r="F50" s="13"/>
      <c r="G50" s="14"/>
    </row>
    <row r="51" spans="2:7" ht="22.5" customHeight="1">
      <c r="B51" s="33"/>
      <c r="C51" s="33"/>
      <c r="D51" s="33"/>
      <c r="E51" s="33"/>
      <c r="F51" s="13"/>
      <c r="G51" s="14"/>
    </row>
    <row r="52" spans="2:7" ht="22.5" customHeight="1">
      <c r="B52" s="33"/>
      <c r="C52" s="33"/>
      <c r="D52" s="33"/>
      <c r="E52" s="33"/>
      <c r="F52" s="13"/>
      <c r="G52" s="14"/>
    </row>
    <row r="53" spans="2:7" ht="22.5" customHeight="1">
      <c r="B53" s="33"/>
      <c r="C53" s="33"/>
      <c r="D53" s="33"/>
      <c r="E53" s="33"/>
      <c r="F53" s="13"/>
      <c r="G53" s="14"/>
    </row>
    <row r="54" spans="2:7" ht="22.5" customHeight="1">
      <c r="B54" s="33"/>
      <c r="C54" s="33"/>
      <c r="D54" s="33"/>
      <c r="E54" s="33"/>
      <c r="F54" s="13"/>
      <c r="G54" s="14"/>
    </row>
    <row r="55" spans="2:7" ht="22.5" customHeight="1">
      <c r="B55" s="33"/>
      <c r="C55" s="33"/>
      <c r="D55" s="33"/>
      <c r="E55" s="33"/>
      <c r="F55" s="13"/>
      <c r="G55" s="14"/>
    </row>
    <row r="56" spans="2:7" ht="22.5" customHeight="1">
      <c r="B56" s="33"/>
      <c r="C56" s="33"/>
      <c r="D56" s="33"/>
      <c r="E56" s="33"/>
      <c r="F56" s="13"/>
      <c r="G56" s="14"/>
    </row>
    <row r="57" spans="2:7" ht="22.5" customHeight="1">
      <c r="B57" s="33"/>
      <c r="C57" s="33"/>
      <c r="D57" s="33"/>
      <c r="E57" s="33"/>
      <c r="F57" s="13"/>
      <c r="G57" s="14"/>
    </row>
    <row r="58" spans="2:7" ht="22.5" customHeight="1">
      <c r="B58" s="33"/>
      <c r="C58" s="33"/>
      <c r="D58" s="33"/>
      <c r="E58" s="33"/>
      <c r="F58" s="13"/>
      <c r="G58" s="14"/>
    </row>
    <row r="59" spans="2:7" ht="22.5" customHeight="1">
      <c r="B59" s="33"/>
      <c r="C59" s="33"/>
      <c r="D59" s="33"/>
      <c r="E59" s="33"/>
      <c r="F59" s="13"/>
      <c r="G59" s="14"/>
    </row>
    <row r="60" spans="2:7" ht="22.5" customHeight="1">
      <c r="B60" s="33"/>
      <c r="C60" s="33"/>
      <c r="D60" s="33"/>
      <c r="E60" s="33"/>
      <c r="F60" s="13"/>
      <c r="G60" s="14"/>
    </row>
    <row r="61" spans="2:7" ht="22.5" customHeight="1">
      <c r="B61" s="33"/>
      <c r="C61" s="33"/>
      <c r="D61" s="33"/>
      <c r="E61" s="33"/>
      <c r="F61" s="13"/>
      <c r="G61" s="14"/>
    </row>
    <row r="62" spans="2:7" ht="22.5" customHeight="1">
      <c r="B62" s="33"/>
      <c r="C62" s="33"/>
      <c r="D62" s="33"/>
      <c r="E62" s="33"/>
      <c r="F62" s="13"/>
      <c r="G62" s="14"/>
    </row>
    <row r="63" spans="2:7" ht="22.5" customHeight="1">
      <c r="B63" s="33"/>
      <c r="C63" s="33"/>
      <c r="D63" s="33"/>
      <c r="E63" s="33"/>
      <c r="F63" s="13"/>
      <c r="G63" s="14"/>
    </row>
    <row r="64" spans="2:7" ht="22.5" customHeight="1">
      <c r="B64" s="33"/>
      <c r="C64" s="33"/>
      <c r="D64" s="33"/>
      <c r="E64" s="33"/>
      <c r="F64" s="13"/>
      <c r="G64" s="14"/>
    </row>
    <row r="65" spans="2:7" ht="22.5" customHeight="1">
      <c r="B65" s="33"/>
      <c r="C65" s="33"/>
      <c r="D65" s="33"/>
      <c r="E65" s="33"/>
      <c r="F65" s="13"/>
      <c r="G65" s="14"/>
    </row>
    <row r="66" spans="2:7" ht="22.5" customHeight="1">
      <c r="B66" s="33"/>
      <c r="C66" s="33"/>
      <c r="D66" s="33"/>
      <c r="E66" s="33"/>
      <c r="F66" s="13"/>
      <c r="G66" s="14"/>
    </row>
    <row r="67" spans="2:7" ht="22.5" customHeight="1">
      <c r="B67" s="33"/>
      <c r="C67" s="33"/>
      <c r="D67" s="33"/>
      <c r="E67" s="33"/>
      <c r="F67" s="13"/>
      <c r="G67" s="14"/>
    </row>
    <row r="68" spans="2:7" ht="22.5" customHeight="1">
      <c r="B68" s="33"/>
      <c r="C68" s="33"/>
      <c r="D68" s="33"/>
      <c r="E68" s="33"/>
      <c r="F68" s="13"/>
      <c r="G68" s="14"/>
    </row>
    <row r="69" spans="2:7" ht="22.5" customHeight="1">
      <c r="B69" s="33"/>
      <c r="C69" s="33"/>
      <c r="D69" s="33"/>
      <c r="E69" s="33"/>
      <c r="F69" s="13"/>
      <c r="G69" s="14"/>
    </row>
    <row r="70" spans="2:7" ht="22.5" customHeight="1">
      <c r="B70" s="33"/>
      <c r="C70" s="33"/>
      <c r="D70" s="33"/>
      <c r="E70" s="33"/>
      <c r="F70" s="13"/>
      <c r="G70" s="14"/>
    </row>
    <row r="71" spans="2:7" ht="22.5" customHeight="1">
      <c r="B71" s="33"/>
      <c r="C71" s="33"/>
      <c r="D71" s="33"/>
      <c r="E71" s="33"/>
      <c r="F71" s="13"/>
      <c r="G71" s="14"/>
    </row>
    <row r="72" spans="2:7" ht="22.5" customHeight="1">
      <c r="B72" s="33"/>
      <c r="C72" s="33"/>
      <c r="D72" s="33"/>
      <c r="E72" s="33"/>
      <c r="F72" s="13"/>
      <c r="G72" s="14"/>
    </row>
    <row r="73" spans="2:7" ht="22.5" customHeight="1">
      <c r="B73" s="33"/>
      <c r="C73" s="33"/>
      <c r="D73" s="33"/>
      <c r="E73" s="33"/>
      <c r="F73" s="13"/>
      <c r="G73" s="14"/>
    </row>
    <row r="74" spans="2:7" ht="22.5" customHeight="1">
      <c r="B74" s="33"/>
      <c r="C74" s="33"/>
      <c r="D74" s="33"/>
      <c r="E74" s="33"/>
      <c r="F74" s="13"/>
      <c r="G74" s="14"/>
    </row>
    <row r="75" spans="2:7" ht="22.5" customHeight="1">
      <c r="B75" s="33"/>
      <c r="C75" s="33"/>
      <c r="D75" s="33"/>
      <c r="E75" s="33"/>
      <c r="F75" s="13"/>
      <c r="G75" s="14"/>
    </row>
    <row r="76" spans="2:7" ht="22.5" customHeight="1">
      <c r="B76" s="33"/>
      <c r="C76" s="33"/>
      <c r="D76" s="33"/>
      <c r="E76" s="33"/>
      <c r="F76" s="13"/>
      <c r="G76" s="14"/>
    </row>
    <row r="77" spans="2:7" ht="22.5" customHeight="1">
      <c r="B77" s="33"/>
      <c r="C77" s="33"/>
      <c r="D77" s="33"/>
      <c r="E77" s="33"/>
      <c r="F77" s="13"/>
      <c r="G77" s="14"/>
    </row>
    <row r="78" spans="2:7" ht="22.5" customHeight="1">
      <c r="B78" s="33"/>
      <c r="C78" s="33"/>
      <c r="D78" s="33"/>
      <c r="E78" s="33"/>
      <c r="F78" s="13"/>
      <c r="G78" s="14"/>
    </row>
    <row r="79" spans="2:7" ht="22.5" customHeight="1">
      <c r="B79" s="33"/>
      <c r="C79" s="33"/>
      <c r="D79" s="33"/>
      <c r="E79" s="33"/>
      <c r="F79" s="13"/>
      <c r="G79" s="14"/>
    </row>
    <row r="80" spans="2:7" ht="22.5" customHeight="1">
      <c r="B80" s="33"/>
      <c r="C80" s="33"/>
      <c r="D80" s="33"/>
      <c r="E80" s="33"/>
      <c r="F80" s="13"/>
      <c r="G80" s="14"/>
    </row>
    <row r="81" spans="2:7" ht="22.5" customHeight="1">
      <c r="B81" s="33"/>
      <c r="C81" s="33"/>
      <c r="D81" s="33"/>
      <c r="E81" s="33"/>
      <c r="F81" s="13"/>
      <c r="G81" s="14"/>
    </row>
    <row r="82" spans="2:7" ht="22.5" customHeight="1">
      <c r="B82" s="33"/>
      <c r="C82" s="33"/>
      <c r="D82" s="33"/>
      <c r="E82" s="33"/>
      <c r="F82" s="13"/>
      <c r="G82" s="14"/>
    </row>
    <row r="83" spans="2:7" ht="22.5" customHeight="1">
      <c r="B83" s="33"/>
      <c r="C83" s="33"/>
      <c r="D83" s="33"/>
      <c r="E83" s="33"/>
      <c r="F83" s="13"/>
      <c r="G83" s="14"/>
    </row>
    <row r="84" spans="2:7" ht="22.5" customHeight="1">
      <c r="B84" s="33"/>
      <c r="C84" s="33"/>
      <c r="D84" s="33"/>
      <c r="E84" s="33"/>
      <c r="F84" s="13"/>
      <c r="G84" s="14"/>
    </row>
    <row r="85" spans="2:7" ht="22.5" customHeight="1">
      <c r="B85" s="33"/>
      <c r="C85" s="33"/>
      <c r="D85" s="33"/>
      <c r="E85" s="33"/>
      <c r="F85" s="13"/>
      <c r="G85" s="14"/>
    </row>
    <row r="86" spans="2:7" ht="22.5" customHeight="1">
      <c r="B86" s="33"/>
      <c r="C86" s="33"/>
      <c r="D86" s="33"/>
      <c r="E86" s="33"/>
      <c r="F86" s="13"/>
      <c r="G86" s="14"/>
    </row>
    <row r="87" spans="2:7" ht="22.5" customHeight="1">
      <c r="B87" s="33"/>
      <c r="C87" s="33"/>
      <c r="D87" s="33"/>
      <c r="E87" s="33"/>
      <c r="F87" s="13"/>
      <c r="G87" s="14"/>
    </row>
    <row r="88" spans="2:7" ht="22.5" customHeight="1">
      <c r="B88" s="33"/>
      <c r="C88" s="33"/>
      <c r="D88" s="33"/>
      <c r="E88" s="33"/>
      <c r="F88" s="13"/>
      <c r="G88" s="14"/>
    </row>
    <row r="89" spans="2:7" ht="22.5" customHeight="1">
      <c r="B89" s="33"/>
      <c r="C89" s="33"/>
      <c r="D89" s="33"/>
      <c r="E89" s="33"/>
      <c r="F89" s="13"/>
      <c r="G89" s="14"/>
    </row>
    <row r="90" spans="2:7" ht="22.5" customHeight="1">
      <c r="B90" s="33"/>
      <c r="C90" s="33"/>
      <c r="D90" s="33"/>
      <c r="E90" s="33"/>
      <c r="F90" s="13"/>
      <c r="G90" s="14"/>
    </row>
    <row r="91" spans="2:7" ht="22.5" customHeight="1">
      <c r="B91" s="33"/>
      <c r="C91" s="33"/>
      <c r="D91" s="33"/>
      <c r="E91" s="33"/>
      <c r="F91" s="13"/>
      <c r="G91" s="14"/>
    </row>
    <row r="92" spans="2:7" ht="22.5" customHeight="1">
      <c r="B92" s="33"/>
      <c r="C92" s="33"/>
      <c r="D92" s="33"/>
      <c r="E92" s="33"/>
      <c r="F92" s="13"/>
      <c r="G92" s="14"/>
    </row>
    <row r="93" spans="2:7" ht="22.5" customHeight="1">
      <c r="B93" s="33"/>
      <c r="C93" s="33"/>
      <c r="D93" s="33"/>
      <c r="E93" s="33"/>
      <c r="F93" s="13"/>
      <c r="G93" s="14"/>
    </row>
    <row r="94" spans="2:7" ht="22.5" customHeight="1">
      <c r="B94" s="33"/>
      <c r="C94" s="33"/>
      <c r="D94" s="33"/>
      <c r="E94" s="33"/>
      <c r="F94" s="13"/>
      <c r="G94" s="14"/>
    </row>
    <row r="95" spans="2:7" ht="22.5" customHeight="1">
      <c r="B95" s="33"/>
      <c r="C95" s="33"/>
      <c r="D95" s="33"/>
      <c r="E95" s="33"/>
      <c r="F95" s="13"/>
      <c r="G95" s="14"/>
    </row>
    <row r="96" spans="2:7" ht="22.5" customHeight="1">
      <c r="B96" s="33"/>
      <c r="C96" s="33"/>
      <c r="D96" s="33"/>
      <c r="E96" s="33"/>
      <c r="F96" s="13"/>
      <c r="G96" s="14"/>
    </row>
    <row r="97" spans="2:7" ht="22.5" customHeight="1">
      <c r="B97" s="33"/>
      <c r="C97" s="33"/>
      <c r="D97" s="33"/>
      <c r="E97" s="33"/>
      <c r="F97" s="13"/>
      <c r="G97" s="14"/>
    </row>
    <row r="98" spans="2:7" ht="22.5" customHeight="1">
      <c r="B98" s="33"/>
      <c r="C98" s="33"/>
      <c r="D98" s="33"/>
      <c r="E98" s="33"/>
      <c r="F98" s="13"/>
      <c r="G98" s="14"/>
    </row>
    <row r="99" spans="2:7" ht="22.5" customHeight="1">
      <c r="B99" s="33"/>
      <c r="C99" s="33"/>
      <c r="D99" s="33"/>
      <c r="E99" s="33"/>
      <c r="F99" s="13"/>
      <c r="G99" s="14"/>
    </row>
    <row r="100" spans="2:7" ht="22.5" customHeight="1">
      <c r="B100" s="33"/>
      <c r="C100" s="33"/>
      <c r="D100" s="33"/>
      <c r="E100" s="33"/>
      <c r="F100" s="13"/>
      <c r="G100" s="14"/>
    </row>
    <row r="101" spans="2:7" ht="22.5" customHeight="1">
      <c r="B101" s="33"/>
      <c r="C101" s="33"/>
      <c r="D101" s="33"/>
      <c r="E101" s="33"/>
      <c r="F101" s="13"/>
      <c r="G101" s="14"/>
    </row>
    <row r="102" spans="2:7" ht="22.5" customHeight="1">
      <c r="B102" s="33"/>
      <c r="C102" s="33"/>
      <c r="D102" s="33"/>
      <c r="E102" s="33"/>
      <c r="F102" s="13"/>
      <c r="G102" s="14"/>
    </row>
    <row r="103" spans="2:7" ht="22.5" customHeight="1">
      <c r="B103" s="33"/>
      <c r="C103" s="33"/>
      <c r="D103" s="33"/>
      <c r="E103" s="33"/>
      <c r="F103" s="13"/>
      <c r="G103" s="14"/>
    </row>
  </sheetData>
  <mergeCells count="1">
    <mergeCell ref="A1:B2"/>
  </mergeCells>
  <hyperlinks>
    <hyperlink ref="E2" r:id="rId1"/>
  </hyperlinks>
  <pageMargins left="0.511811024" right="0.511811024" top="0.78740157499999996" bottom="0.78740157499999996" header="0.31496062000000002" footer="0.31496062000000002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'Cadastro de vendedores'!$A$2:$A$20</xm:f>
          </x14:formula1>
          <xm:sqref>A4:A8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"/>
  <sheetViews>
    <sheetView showGridLines="0" workbookViewId="0">
      <selection activeCell="A5" sqref="A5"/>
    </sheetView>
  </sheetViews>
  <sheetFormatPr defaultColWidth="17.28515625" defaultRowHeight="15" customHeight="1"/>
  <cols>
    <col min="1" max="1" width="65.85546875" customWidth="1"/>
  </cols>
  <sheetData>
    <row r="1" spans="1:23" ht="24.75" customHeight="1">
      <c r="A1" s="27" t="s">
        <v>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ht="24.75" customHeight="1">
      <c r="A2" s="29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1:23" ht="24.75" customHeight="1">
      <c r="A3" s="29" t="s">
        <v>19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spans="1:23" ht="24.75" customHeight="1">
      <c r="A4" s="29" t="s">
        <v>21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</row>
    <row r="5" spans="1:23" ht="24.75" customHeight="1">
      <c r="A5" s="29" t="s">
        <v>22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Instruções</vt:lpstr>
      <vt:lpstr>Vendas</vt:lpstr>
      <vt:lpstr>Relatório</vt:lpstr>
      <vt:lpstr>Cadastro de vendedores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Serpa</dc:creator>
  <cp:lastModifiedBy>Guilherme</cp:lastModifiedBy>
  <dcterms:created xsi:type="dcterms:W3CDTF">2018-01-22T19:44:00Z</dcterms:created>
  <dcterms:modified xsi:type="dcterms:W3CDTF">2018-01-22T19:44:00Z</dcterms:modified>
</cp:coreProperties>
</file>